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.sharepoint.com/sites/DirectionRgulationGrpO365/Documents partages/General/02-ORM/01-ORM_Voyageurs/ORM 2026-27/0-ORM et autres documents/2-Annexes/"/>
    </mc:Choice>
  </mc:AlternateContent>
  <xr:revisionPtr revIDLastSave="225" documentId="8_{45AC78B8-9716-4F13-B16E-E955637E5A1D}" xr6:coauthVersionLast="47" xr6:coauthVersionMax="47" xr10:uidLastSave="{8E13D9EA-6F52-49AE-81DF-F878CB7DE6DF}"/>
  <bookViews>
    <workbookView xWindow="-120" yWindow="-120" windowWidth="29040" windowHeight="15720" xr2:uid="{2036E684-BF8D-4C90-8C31-5DB32532D327}"/>
  </bookViews>
  <sheets>
    <sheet name="Mode-emploi" sheetId="5" r:id="rId1"/>
    <sheet name="Calendrier" sheetId="4" r:id="rId2"/>
    <sheet name="Demande HDS26" sheetId="3" r:id="rId3"/>
    <sheet name="Listes TM" sheetId="6" state="hidden" r:id="rId4"/>
    <sheet name="Listes déroulantes" sheetId="2" state="hidden" r:id="rId5"/>
  </sheets>
  <definedNames>
    <definedName name="_xlnm._FilterDatabase" localSheetId="3" hidden="1">'Listes TM'!$A$5:$G$175</definedName>
    <definedName name="_xlnm.Print_Titles" localSheetId="2">'Demande HDS26'!$1:$4</definedName>
    <definedName name="_xlnm.Print_Area" localSheetId="2">'Demande HDS26'!$A$1:$R$211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6" l="1"/>
  <c r="F2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6" i="6"/>
</calcChain>
</file>

<file path=xl/sharedStrings.xml><?xml version="1.0" encoding="utf-8"?>
<sst xmlns="http://schemas.openxmlformats.org/spreadsheetml/2006/main" count="1571" uniqueCount="799">
  <si>
    <t>Annexe2.6</t>
  </si>
  <si>
    <t>FORMULAIRE DE DEMANDE PROGRAMMABLE A L'OFFRE DE REFERENCE MAINTENANCE</t>
  </si>
  <si>
    <t>MODE D'EMPLOI</t>
  </si>
  <si>
    <t>Pour toutes questions sur la complétude du fichier, contacter la PSEF : services.psef@sncf.fr</t>
  </si>
  <si>
    <t xml:space="preserve">Horaire de service : </t>
  </si>
  <si>
    <t>Direction de la Régulation SNCF Voyageurs :</t>
  </si>
  <si>
    <t>Le candidat doit impérativement soumettre une demande (= un fichier) par site et par Matériel</t>
  </si>
  <si>
    <t>1. Informations du Candidat</t>
  </si>
  <si>
    <t>Entité en Charge de l'Entretien</t>
  </si>
  <si>
    <t>Que le candidat souhaite accéder à nos installations en Compte Propre ou confier à SNCF Voyageurs</t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</si>
  <si>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</si>
  <si>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</si>
  <si>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</si>
  <si>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</si>
  <si>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</si>
  <si>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t>le démarrage des prestations.</t>
  </si>
  <si>
    <t>Localisation souhaitée</t>
  </si>
  <si>
    <t>Etude de compatibilité</t>
  </si>
  <si>
    <t>2. Informations sur le Matériel, les installations stratégiques et la maintenance</t>
  </si>
  <si>
    <t>Toutes les cellules doivent être renseignées</t>
  </si>
  <si>
    <t>Les informations demandées sont nécessaires pour mener auprès des préfectures les demandes préalables</t>
  </si>
  <si>
    <t>(*) Fiche de Données Sécurité, elle doit être traduite en français.</t>
  </si>
  <si>
    <t>Prestation de prise en charge § 2.1.2 de l'ORM</t>
  </si>
  <si>
    <t>Prestation logistique §2.1.2 de l'ORM</t>
  </si>
  <si>
    <t>Nettoyage §2.1.8 de l'ORM</t>
  </si>
  <si>
    <t>4. Contraintes spécifiques du Candidat</t>
  </si>
  <si>
    <t>5. Capacités demandées</t>
  </si>
  <si>
    <t>Nous avons limité à 12 matériels mais vous pouvez en ajouter autant que nécessaire.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</si>
  <si>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</si>
  <si>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</si>
  <si>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</si>
  <si>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</si>
  <si>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</si>
  <si>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</si>
  <si>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</si>
  <si>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</si>
  <si>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</si>
  <si>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</si>
  <si>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</si>
  <si>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</si>
  <si>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</si>
  <si>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</si>
  <si>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</si>
  <si>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</si>
  <si>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</si>
  <si>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</si>
  <si>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</si>
  <si>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 xml:space="preserve">Nom Prénom :
Fonction :
Courriel :
Tel :
</t>
  </si>
  <si>
    <t>Exploitant SNCF Voyageurs - Site retenu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</si>
  <si>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</si>
  <si>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</si>
  <si>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</si>
  <si>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</si>
  <si>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</si>
  <si>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</si>
  <si>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</si>
  <si>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</si>
  <si>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</si>
  <si>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</si>
  <si>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</si>
  <si>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</si>
  <si>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</si>
  <si>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</si>
  <si>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</si>
  <si>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</si>
  <si>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</si>
  <si>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</si>
  <si>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</si>
  <si>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</si>
  <si>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</si>
  <si>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</si>
  <si>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</si>
  <si>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</si>
  <si>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</si>
  <si>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</si>
  <si>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</si>
  <si>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</si>
  <si>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</si>
  <si>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</si>
  <si>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</si>
  <si>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</si>
  <si>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</si>
  <si>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</si>
  <si>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</si>
  <si>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</si>
  <si>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</si>
  <si>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</si>
  <si>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</si>
  <si>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</si>
  <si>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</si>
  <si>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</si>
  <si>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</si>
  <si>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</si>
  <si>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</si>
  <si>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</si>
  <si>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</si>
  <si>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</si>
  <si>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</si>
  <si>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</si>
  <si>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</si>
  <si>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</si>
  <si>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</si>
  <si>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</si>
  <si>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</si>
  <si>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</si>
  <si>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</si>
  <si>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</si>
  <si>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</si>
  <si>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</si>
  <si>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</si>
  <si>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</si>
  <si>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</si>
  <si>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</si>
  <si>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</si>
  <si>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</si>
  <si>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</si>
  <si>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</si>
  <si>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</si>
  <si>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</si>
  <si>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</si>
  <si>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</si>
  <si>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</si>
  <si>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</si>
  <si>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</si>
  <si>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</si>
  <si>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</si>
  <si>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</si>
  <si>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</si>
  <si>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</si>
  <si>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</si>
  <si>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</si>
  <si>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</si>
  <si>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</si>
  <si>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</si>
  <si>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</si>
  <si>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</si>
  <si>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</si>
  <si>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</si>
  <si>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>Non</t>
  </si>
  <si>
    <t>Oui</t>
  </si>
  <si>
    <t>15-Cantal</t>
  </si>
  <si>
    <t>Technicentre Auvergne-Rhône-Alpes-Aurillac</t>
  </si>
  <si>
    <t>52 rue de CAYLA</t>
  </si>
  <si>
    <t>15000 - AURILLAC</t>
  </si>
  <si>
    <t>26-Drôme</t>
  </si>
  <si>
    <t>GARE DE PORTES LES VALENCE (DDL KRONO)</t>
  </si>
  <si>
    <t>Rue Jean-Jacques Rousseau</t>
  </si>
  <si>
    <t>26800 - PORTES LES VALENCE</t>
  </si>
  <si>
    <t>38-Isère</t>
  </si>
  <si>
    <t>TECHNICENTRE AUVERGNE-RHONE-ALPES - GRENOBLE</t>
  </si>
  <si>
    <t>Avenue winston churchill</t>
  </si>
  <si>
    <t>38000 - GRENOBLE</t>
  </si>
  <si>
    <t>42-Loire</t>
  </si>
  <si>
    <t>GARE DE ROANNE (DDL CITI)</t>
  </si>
  <si>
    <t>Rue Nicolas CUGNOT</t>
  </si>
  <si>
    <t>42300 - ROANNE</t>
  </si>
  <si>
    <t>TECHNICENTRE AUVERGNE-RHONE-ALPES - GARE DE ST-ETIENNE CHÂTEAUCREUX</t>
  </si>
  <si>
    <t>2, Esplanade de France</t>
  </si>
  <si>
    <t>42000 - SAINT-ETIENNE</t>
  </si>
  <si>
    <t>63-Puy-de-Dôme</t>
  </si>
  <si>
    <t>TECHNICENTRE AUVERGNE-RHONE-ALPES - CLERMONT-FERRAND GARE</t>
  </si>
  <si>
    <t>75, Avenue des Paulines</t>
  </si>
  <si>
    <t>63000 - CLERMONT-FERRAND</t>
  </si>
  <si>
    <t>TECHNICENTRE AUVERGNE-RHONE-ALPES - CLERMONT-FERRAND LE BREZET</t>
  </si>
  <si>
    <t>187, Avenue Jean Mermoz</t>
  </si>
  <si>
    <t>63100 - CLERMONT-FERRAND</t>
  </si>
  <si>
    <t>69-Rhône</t>
  </si>
  <si>
    <t>Gare de Lyon Part Dieu-Chantier des Brotteaux</t>
  </si>
  <si>
    <t>20 rue Béranger</t>
  </si>
  <si>
    <t>69006 - LYON</t>
  </si>
  <si>
    <t>GARE DE LYON PERRACHE - CHANTIER SCARONNE PAIR</t>
  </si>
  <si>
    <t>11, Avenue Leclerc</t>
  </si>
  <si>
    <t>69007 - LYON</t>
  </si>
  <si>
    <t>TECHNICENTRE AUVERGNE-RHONE-ALPES - ATELIER TRAM TRAIN DE L'ARBRESLE</t>
  </si>
  <si>
    <t>108 montée d'Eveux</t>
  </si>
  <si>
    <t>69210 - EVEUX</t>
  </si>
  <si>
    <t>TECHNICENTRE AUVERGNE-RHONE-ALPES - LYON MOUCHE</t>
  </si>
  <si>
    <t>47 Rue de la Croix Barret</t>
  </si>
  <si>
    <t>TECHNICENTRE AUVERGNE-RHONE-ALPES - VAISE</t>
  </si>
  <si>
    <t>60, Rue de Bourgogne</t>
  </si>
  <si>
    <t>69009 - LYON</t>
  </si>
  <si>
    <t>TECHNICENTRE AUVERGNE-RHONE-ALPES - VÉNISSIEUX</t>
  </si>
  <si>
    <t>10, Avenue Pierre Sémard</t>
  </si>
  <si>
    <t>69200 - VENISSIEUX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</si>
  <si>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</si>
  <si>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</si>
  <si>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</si>
  <si>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</si>
  <si>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</si>
  <si>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</si>
  <si>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</si>
  <si>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</si>
  <si>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73-Savoie</t>
  </si>
  <si>
    <t>BOURG ST-MAURICE (DDL ALPES)</t>
  </si>
  <si>
    <t>Place de la gare</t>
  </si>
  <si>
    <t>73700 - BOURG SAINT-MAURICE</t>
  </si>
  <si>
    <t>TECHNICENTRE AUVERGNE-RHONE-ALPES - CHAMBÉRY</t>
  </si>
  <si>
    <t>731, Chemin de la rotonde</t>
  </si>
  <si>
    <t>73000 - CHAMBERY</t>
  </si>
  <si>
    <t>74-Haute-Savoie</t>
  </si>
  <si>
    <t>Gare de Evian</t>
  </si>
  <si>
    <t>Avenue de la gare</t>
  </si>
  <si>
    <t>74500 - EVIAN LES BAINS</t>
  </si>
  <si>
    <t>TECHNICENTRE AUVERGNE-RHONE-ALPES - ANNEMASSE</t>
  </si>
  <si>
    <t>2 Rue du chablais prolongée</t>
  </si>
  <si>
    <t>74100 - VILLE-LA-GRAND</t>
  </si>
  <si>
    <t>Bourgogne-Franche-Comté</t>
  </si>
  <si>
    <t>21-Côte d Or</t>
  </si>
  <si>
    <t>TECHNICENTRE BOURGOGNE FRANCHE COMTÉ - DIJON PERRIGNY (VOYAGEURS)</t>
  </si>
  <si>
    <t>TECHNICENTRE BOURGOGNE F-COMTE</t>
  </si>
  <si>
    <t>2 Rue Jean Baptiste Peincedé</t>
  </si>
  <si>
    <t>21000 - DIJON</t>
  </si>
  <si>
    <t>21-Côte d'Or</t>
  </si>
  <si>
    <t>GARE DE DIJON - CENTRE AUTORAILS</t>
  </si>
  <si>
    <t>Rempart de la Misericorde</t>
  </si>
  <si>
    <t>TECHNICENTRE BOURGOGNE FRANCHE COMTÉ - DIJON VILLE</t>
  </si>
  <si>
    <t>8, Cour de la gare</t>
  </si>
  <si>
    <t>25-Doubs</t>
  </si>
  <si>
    <t>GARE DE BESANÇON - CHANTIER BESANÇON VIOTTE</t>
  </si>
  <si>
    <t>2, Avenue de la Paix</t>
  </si>
  <si>
    <t>25000 - BESANÇON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</si>
  <si>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</si>
  <si>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</si>
  <si>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</si>
  <si>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</si>
  <si>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</si>
  <si>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</si>
  <si>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GARE DE SAINT-CLAUDE</t>
  </si>
  <si>
    <t>39200 - SAINT-CLAUDE</t>
  </si>
  <si>
    <t>58-Nièvre</t>
  </si>
  <si>
    <t>TECHNICENTRE BOURGOGNE FRANCHE COMTE - NEVERS</t>
  </si>
  <si>
    <t>2, Rue Hubert Giraud</t>
  </si>
  <si>
    <t>58000 - NEVERS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</si>
  <si>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</si>
  <si>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</si>
  <si>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</si>
  <si>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</si>
  <si>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</si>
  <si>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</si>
  <si>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</si>
  <si>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</si>
  <si>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90-Territoire-de-Belfort</t>
  </si>
  <si>
    <t>GARE DE BELFORT - ETABLISSEMENT TER RHENAN</t>
  </si>
  <si>
    <t>88, Faubourg de Montbeliard</t>
  </si>
  <si>
    <t>90000 - BELFORT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</si>
  <si>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</si>
  <si>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</si>
  <si>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</si>
  <si>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</si>
  <si>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</si>
  <si>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</si>
  <si>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GARE DE ST BRIEUC (ANNEXE TRACTION)</t>
  </si>
  <si>
    <t>1 Rue Jean Coquelin</t>
  </si>
  <si>
    <t>22440 - SAINT BRIEUC</t>
  </si>
  <si>
    <t>29-Finistère</t>
  </si>
  <si>
    <t>GARE DE BREST</t>
  </si>
  <si>
    <t>8, Place du 19e Regiment d'Infanterie</t>
  </si>
  <si>
    <t>29200 - BREST</t>
  </si>
  <si>
    <t>GARE DE QUIMPER</t>
  </si>
  <si>
    <t>1, Place Louis Armand</t>
  </si>
  <si>
    <t>29000 - QUIMPER</t>
  </si>
  <si>
    <t>TECHNICENTRE BRETAGNE - QUIMPER</t>
  </si>
  <si>
    <t>52, Impasse de l’Odet</t>
  </si>
  <si>
    <t>35-Ille-et-Vilaine</t>
  </si>
  <si>
    <t>GARE DE RENNES</t>
  </si>
  <si>
    <t>19, Place de la gare</t>
  </si>
  <si>
    <t>35000 - RENNES</t>
  </si>
  <si>
    <t>Technicentre Atlantique - site de Rennes TGV</t>
  </si>
  <si>
    <t>TECHNICENTRE ATLANTIQUE</t>
  </si>
  <si>
    <t>rue paul Féval</t>
  </si>
  <si>
    <t>TECHNICENTRE BRETAGNE - RENNES</t>
  </si>
  <si>
    <t>41, Rue Auguste Pavie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</si>
  <si>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</si>
  <si>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</si>
  <si>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</si>
  <si>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</si>
  <si>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</si>
  <si>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</si>
  <si>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28-Eure-et-Loir</t>
  </si>
  <si>
    <t>GARE DE DREUX</t>
  </si>
  <si>
    <t>TECHNICENTRES TRANSILIEN</t>
  </si>
  <si>
    <t>Place Pierre Semard</t>
  </si>
  <si>
    <t>28100 - DREUX</t>
  </si>
  <si>
    <t>37-Indre-et-Loire</t>
  </si>
  <si>
    <t>GARE DE TOURS</t>
  </si>
  <si>
    <t>1, Place du General Leclerc</t>
  </si>
  <si>
    <t>37000 - TOURS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</si>
  <si>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</si>
  <si>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</si>
  <si>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</si>
  <si>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</si>
  <si>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</si>
  <si>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</si>
  <si>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</si>
  <si>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</si>
  <si>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</si>
  <si>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</si>
  <si>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</si>
  <si>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</si>
  <si>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</si>
  <si>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</si>
  <si>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</si>
  <si>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</si>
  <si>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</si>
  <si>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</si>
  <si>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</si>
  <si>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TECHNICENTRE GRAND EST- CHARLEVILLE MÉZIÈRES</t>
  </si>
  <si>
    <t>Chantier petit bois – 48, Rue des forges Saint-Charles</t>
  </si>
  <si>
    <t>51-Marne</t>
  </si>
  <si>
    <t>TECHNICENTRE Grand Est - EPERNAY</t>
  </si>
  <si>
    <t xml:space="preserve">3 avenue du Marechal Joffre </t>
  </si>
  <si>
    <t>51200 - EPERNAY</t>
  </si>
  <si>
    <t>TECHNICENTRE GRAND EST - REIMS</t>
  </si>
  <si>
    <t xml:space="preserve">Impasse des comptoirs Francais </t>
  </si>
  <si>
    <t>51100 - REIMS</t>
  </si>
  <si>
    <t>TECHNINAT - CHÂLONS EN CHAMPAGNE (WAGON)</t>
  </si>
  <si>
    <t>Chemin du pont aux vaches</t>
  </si>
  <si>
    <t>51510 - FAGNIERES</t>
  </si>
  <si>
    <t>52-Haute-Marne</t>
  </si>
  <si>
    <t>TECHNINAT - CHALINDREY (MATÉRIEL)</t>
  </si>
  <si>
    <t>6, Avenue Gambetta</t>
  </si>
  <si>
    <t>52600 - CHALINDREY</t>
  </si>
  <si>
    <t>54-Meurthe-et-Moselle</t>
  </si>
  <si>
    <t>GARE DE NANCY</t>
  </si>
  <si>
    <t>6, Rue Gabriel Mailleron</t>
  </si>
  <si>
    <t>54000 - NANCY</t>
  </si>
  <si>
    <t>TECHNICENTRE GRAND EST - JARVILLE</t>
  </si>
  <si>
    <t>Rond point belle croix</t>
  </si>
  <si>
    <t>54140 - JARVILLE LA MALGRANGE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</si>
  <si>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</si>
  <si>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</si>
  <si>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</si>
  <si>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</si>
  <si>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</si>
  <si>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</si>
  <si>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TECHNINAT - WOIPPY (WAGON)</t>
  </si>
  <si>
    <t>Pont de Semecourt</t>
  </si>
  <si>
    <t>57280 - MAIZIERES LES METZ</t>
  </si>
  <si>
    <t>67-Bas-Rhin</t>
  </si>
  <si>
    <t>gare de Rothau</t>
  </si>
  <si>
    <t>rue de la gare</t>
  </si>
  <si>
    <t>67570 - Rothau</t>
  </si>
  <si>
    <t>Site de BISCHHEIM</t>
  </si>
  <si>
    <t>21 rue du Donon</t>
  </si>
  <si>
    <t>67300 - BISCHHEIM</t>
  </si>
  <si>
    <t>TECHNICENTRE EST EUROPEEN - STRASBOURG NEUDORF</t>
  </si>
  <si>
    <t>TECHNICENTRE EST 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</si>
  <si>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</si>
  <si>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</si>
  <si>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</si>
  <si>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</si>
  <si>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</si>
  <si>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</si>
  <si>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</si>
  <si>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</si>
  <si>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</si>
  <si>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</si>
  <si>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</si>
  <si>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</si>
  <si>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</si>
  <si>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</si>
  <si>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</si>
  <si>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</si>
  <si>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68200 - Mulhouse</t>
  </si>
  <si>
    <t>Hauts-de-France</t>
  </si>
  <si>
    <t>59-Nord</t>
  </si>
  <si>
    <t>GARE DE LILLE -FIVES</t>
  </si>
  <si>
    <t>TECHNICENTRE HAUTS DE FRANCE</t>
  </si>
  <si>
    <t>Pont de Tournai</t>
  </si>
  <si>
    <t>59000 - LILLE</t>
  </si>
  <si>
    <t>TECHNICENTRE HAUTS DE FRANCE - LILLE</t>
  </si>
  <si>
    <t>115, Rue du Professeur Langevin</t>
  </si>
  <si>
    <t>TECHNICENTRE LE LANDY - TOURCOING</t>
  </si>
  <si>
    <t>TECHNICENTRE LE LANDY</t>
  </si>
  <si>
    <t>Rue du Levant</t>
  </si>
  <si>
    <t>59200 - TOURCOING</t>
  </si>
  <si>
    <t>TECHNINAT- GRANDE SYNTHE (WAGON)</t>
  </si>
  <si>
    <t>Rue de la gare (En proximité des locaux EMAUS)</t>
  </si>
  <si>
    <t>59760 - GRANDE SYNTHE</t>
  </si>
  <si>
    <t>62-Pas-de-Calais</t>
  </si>
  <si>
    <t>TECHNICENTRE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</si>
  <si>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</si>
  <si>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</si>
  <si>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</si>
  <si>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</si>
  <si>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</si>
  <si>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</si>
  <si>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</si>
  <si>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</si>
  <si>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</si>
  <si>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</si>
  <si>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</si>
  <si>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</si>
  <si>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</si>
  <si>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</si>
  <si>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</si>
  <si>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</si>
  <si>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</si>
  <si>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</si>
  <si>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</si>
  <si>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</si>
  <si>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</si>
  <si>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</si>
  <si>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</si>
  <si>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TECHNICENTRE PARIS AUSTERLITZ - IVRY et MASSENA</t>
  </si>
  <si>
    <t>TECHNICENTRE PARIS AUSTERLITZ</t>
  </si>
  <si>
    <t>20, Avenue de la porte de Vitry</t>
  </si>
  <si>
    <t>75013 - PARIS</t>
  </si>
  <si>
    <t>TECHNICENTRE SUD EST EUROPÉEN - CONFLANS</t>
  </si>
  <si>
    <t>TECHNICENTRE SUD 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</si>
  <si>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</si>
  <si>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</si>
  <si>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</si>
  <si>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</si>
  <si>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</si>
  <si>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</si>
  <si>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GARE DE MONTEREAU</t>
  </si>
  <si>
    <t>Place Pierre Sémard</t>
  </si>
  <si>
    <t>77130 - Montereau Fault-Yonne</t>
  </si>
  <si>
    <t>TECHNICENTRE PARIS EST - VAIRES</t>
  </si>
  <si>
    <t>Chemin le Bouleur</t>
  </si>
  <si>
    <t>77360 - VAIRES SUR MARNE</t>
  </si>
  <si>
    <t>78-Yvelines</t>
  </si>
  <si>
    <t>GARE DE RAMBOUILLET</t>
  </si>
  <si>
    <t>1, Place Fernand Prud Homme</t>
  </si>
  <si>
    <t>78120 - RAMBOUILLET</t>
  </si>
  <si>
    <t>Gare St Quentin en Yvelines</t>
  </si>
  <si>
    <t>10 Pl. Charles de Gaulle</t>
  </si>
  <si>
    <t>78180 - Montigny-le-Bretonneux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</si>
  <si>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</si>
  <si>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</si>
  <si>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</si>
  <si>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</si>
  <si>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</si>
  <si>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</si>
  <si>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91-Essonne</t>
  </si>
  <si>
    <t>Dourdan la forêt</t>
  </si>
  <si>
    <t>13 chemin du champs de course</t>
  </si>
  <si>
    <t>91410 - DOURDAN</t>
  </si>
  <si>
    <t>GARE DE BRETIGNY SUR ORGE</t>
  </si>
  <si>
    <t>Place Pierre Venin</t>
  </si>
  <si>
    <t>91220 - BRETIGNY SUR ORGE</t>
  </si>
  <si>
    <t>92-Hauts-de-Seine</t>
  </si>
  <si>
    <t>becon-les-bruyères</t>
  </si>
  <si>
    <t>Place de la Gare</t>
  </si>
  <si>
    <t>92400 - bécon-les-bruyères</t>
  </si>
  <si>
    <t>GARE DE SAINT CLOUD</t>
  </si>
  <si>
    <t>40 Rue Dailly</t>
  </si>
  <si>
    <t>92210 - Saint Cloud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</si>
  <si>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</si>
  <si>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</si>
  <si>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</si>
  <si>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</si>
  <si>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</si>
  <si>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</si>
  <si>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TECHNICENTRE LIGNES NORMANDES - CLICHY</t>
  </si>
  <si>
    <t>38 Bis, Rue de Neuilly</t>
  </si>
  <si>
    <t>92110 - CLICHY-LA-GARENNE</t>
  </si>
  <si>
    <t>TECHNICENTRE PARIS ST-LAZARE - LEVALLOIS</t>
  </si>
  <si>
    <t>32 rue Jules Verne</t>
  </si>
  <si>
    <t>92200 - LEVALLOIS PERRET</t>
  </si>
  <si>
    <t>TECHNICENTRE TRAPPES-MONTROUGE - MONTROUGE</t>
  </si>
  <si>
    <t>103, Avenue Marx Dormoy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</si>
  <si>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</si>
  <si>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</si>
  <si>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</si>
  <si>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</si>
  <si>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</si>
  <si>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</si>
  <si>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TECHNICENTRE EST EUROPÉEN - OURCQ</t>
  </si>
  <si>
    <t>Rue Raymond Queneau les limites</t>
  </si>
  <si>
    <t>93000 - BOBIGNY</t>
  </si>
  <si>
    <t>TECHNICENTRE LE LANDY - LANDY PLEYEL</t>
  </si>
  <si>
    <t>147 rue du Landy</t>
  </si>
  <si>
    <t>93210 - Saint Denis la Plaine</t>
  </si>
  <si>
    <t>TECHNICENTRE LE LANDY - LANDY SUD &amp; CENTRE</t>
  </si>
  <si>
    <t>147, Rue du Landy</t>
  </si>
  <si>
    <t>93210 - ST DENIS LA PLAINE</t>
  </si>
  <si>
    <t>TECHNICENTRE PARIS EST - NOISY</t>
  </si>
  <si>
    <t>75, Rue Emmanuel Arago</t>
  </si>
  <si>
    <t>93130 - NOISY LE SEC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</si>
  <si>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</si>
  <si>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</si>
  <si>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</si>
  <si>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</si>
  <si>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</si>
  <si>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</si>
  <si>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</si>
  <si>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</si>
  <si>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</si>
  <si>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</si>
  <si>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</si>
  <si>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</si>
  <si>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</si>
  <si>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</si>
  <si>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</si>
  <si>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</si>
  <si>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TECHNICENTRE SUD EST EUROPÉEN - VILLENEUVE ST-GEORGES</t>
  </si>
  <si>
    <t>1, Rue du TGV</t>
  </si>
  <si>
    <t>94190 - VILLENEUVE SAINT GEORGES</t>
  </si>
  <si>
    <t>95-Val-d Oise</t>
  </si>
  <si>
    <t>TECHNICENTRE PARIS ST-LAZARE - VAL NOTRE DAME</t>
  </si>
  <si>
    <t>1, Rue des Erables</t>
  </si>
  <si>
    <t>95100 - ARGENTEUIL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</si>
  <si>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</si>
  <si>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</si>
  <si>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</si>
  <si>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</si>
  <si>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</si>
  <si>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</si>
  <si>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</si>
  <si>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</si>
  <si>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TECHNICENTRE LIGNES NORMANDES - CAEN</t>
  </si>
  <si>
    <t>3, Rue Roger Bastion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</si>
  <si>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</si>
  <si>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</si>
  <si>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</si>
  <si>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</si>
  <si>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</si>
  <si>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</si>
  <si>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</si>
  <si>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</si>
  <si>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</si>
  <si>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</si>
  <si>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</si>
  <si>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</si>
  <si>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TECHNICENTRE LIGNES NORMANDES - SOTTEVILLE (DÉPÔT)</t>
  </si>
  <si>
    <t>1, Rue Gaston Contremoulins</t>
  </si>
  <si>
    <t>76302 - SOTTEVILLE LES ROUEN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</si>
  <si>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</si>
  <si>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</si>
  <si>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</si>
  <si>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</si>
  <si>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TECHNINAT - SOTTEVILLE (WAGON)</t>
  </si>
  <si>
    <t>1 rue Vincent Auriol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</si>
  <si>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</si>
  <si>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</si>
  <si>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</si>
  <si>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</si>
  <si>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</si>
  <si>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</si>
  <si>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17-Charente Maritime</t>
  </si>
  <si>
    <t>GARE DE LA ROCHELLE</t>
  </si>
  <si>
    <t>17000 - LA ROCHELLE</t>
  </si>
  <si>
    <t>TECHNICENTRE NOUVELLE AQUITAINE - SAINTES</t>
  </si>
  <si>
    <t>121 rue de Lormont</t>
  </si>
  <si>
    <t>17100 - SAINTES</t>
  </si>
  <si>
    <t>19-Corrèze</t>
  </si>
  <si>
    <t>GARE DE BRIVE LA GAILLARDE - EMT DU LIMOUSIN</t>
  </si>
  <si>
    <t>Avenue Jean-Charles Rivet</t>
  </si>
  <si>
    <t>19100 - BRIVE LA GAILLARDE</t>
  </si>
  <si>
    <t>24-Dordogne</t>
  </si>
  <si>
    <t>GARE DE PERIGUEUX</t>
  </si>
  <si>
    <t>11, Rue Denis Papin</t>
  </si>
  <si>
    <t>24000 - PERIGUEUX</t>
  </si>
  <si>
    <t>33-Gironde</t>
  </si>
  <si>
    <t>GARE D'ARCACHON</t>
  </si>
  <si>
    <t>Boulevard du General Leclerc</t>
  </si>
  <si>
    <t>33120 - ARCACHON</t>
  </si>
  <si>
    <t>TECHNICENTRE ATLANTIQUE - BORDEAUX PLATEAU TGV</t>
  </si>
  <si>
    <t>1, Rue Gravelotte</t>
  </si>
  <si>
    <t>33800 - BORDEAUX</t>
  </si>
  <si>
    <t>TECHNICENTRE NOUVELLE AQUITAINE - BORDEAUX UOMM (DÉPÔT)</t>
  </si>
  <si>
    <t>Technicentre paris Austelitz - site de bordeaux</t>
  </si>
  <si>
    <t>1 rue gravelotte</t>
  </si>
  <si>
    <t>47-Lot-et-Garonne</t>
  </si>
  <si>
    <t>GARE D AGEN</t>
  </si>
  <si>
    <t>1, Place Rabelais</t>
  </si>
  <si>
    <t>47000 - AGEN</t>
  </si>
  <si>
    <t>64-Pyrénées-Atlantiques</t>
  </si>
  <si>
    <t>GARE DE PAU</t>
  </si>
  <si>
    <t>Avenue Jean Biray</t>
  </si>
  <si>
    <t>64000 - PAU</t>
  </si>
  <si>
    <t>TECHNICENTRE NOUVELLE AQUITAINE - HENDAYE CHANTIER VOYAGEURS</t>
  </si>
  <si>
    <t>46 Bis, Boulevard Général de Gaulle</t>
  </si>
  <si>
    <t>64700 - HENDAYE</t>
  </si>
  <si>
    <t>TECHNICENTRE NOUVELLE AQUITAINE - HENDAYE UNITE DE MAINTENANCE</t>
  </si>
  <si>
    <t>86-Vienne</t>
  </si>
  <si>
    <t>Technicentre Nouvelle Aquitaine - Gare de Poitiers</t>
  </si>
  <si>
    <t>2, Boulevard du Pont Achard</t>
  </si>
  <si>
    <t>86000 - POITIERS</t>
  </si>
  <si>
    <t>87-Haute-Vienne</t>
  </si>
  <si>
    <t>TECHNICENTRE NOUVELLE AQUITAINE - GARE DE LIMOGES MONTPLAISIR</t>
  </si>
  <si>
    <t>1, Passerelle Montplaisir</t>
  </si>
  <si>
    <t>87100 - LIMOGES</t>
  </si>
  <si>
    <t>TECHNICENTRE NOUVELLE AQUITAINE - LIMOGES PUY IMBERT</t>
  </si>
  <si>
    <t>46 rue du quai militaire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</si>
  <si>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</si>
  <si>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</si>
  <si>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</si>
  <si>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</si>
  <si>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</si>
  <si>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</si>
  <si>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</si>
  <si>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</si>
  <si>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</si>
  <si>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</si>
  <si>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</si>
  <si>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</si>
  <si>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</si>
  <si>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</si>
  <si>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</si>
  <si>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</si>
  <si>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</si>
  <si>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31-Haute-Garonne</t>
  </si>
  <si>
    <t>TECHNICENTRE OCCITANIE - TOULOUSE ERM</t>
  </si>
  <si>
    <t>37, Avenue de Lyon</t>
  </si>
  <si>
    <t>31200 - TOULOUSE</t>
  </si>
  <si>
    <t>TECHNICENTRE OCCITANIE - TOULOUSE PÉRIOLE</t>
  </si>
  <si>
    <t>11, Rue de Périole</t>
  </si>
  <si>
    <t>31500 - TOULOUSE</t>
  </si>
  <si>
    <t>TECHNICENTRE OCCITANIE - TOULOUSE RAYNAL</t>
  </si>
  <si>
    <t>TOULOUSE - TERRE CABADE</t>
  </si>
  <si>
    <t>rue du général Jean Compans</t>
  </si>
  <si>
    <t>TOULOUSE - LES ACACIAS</t>
  </si>
  <si>
    <t>rue de maltens</t>
  </si>
  <si>
    <t>34-Hérault</t>
  </si>
  <si>
    <t>BÉZIERS - Chantier</t>
  </si>
  <si>
    <t>Cour B, Carrefour Pasquet Lazare Pont noir</t>
  </si>
  <si>
    <t>34500 - BEZIERS</t>
  </si>
  <si>
    <t>TECHNICENTRE SUD EST EUROPEEN - MONTPELLIER ARENE</t>
  </si>
  <si>
    <t>Impasse du Mas Saint Pierre</t>
  </si>
  <si>
    <t>34090 - MONTPELLIER</t>
  </si>
  <si>
    <t>Techninat - Béziers</t>
  </si>
  <si>
    <t>Avenue du président Wilson</t>
  </si>
  <si>
    <t>34500 - Béziers</t>
  </si>
  <si>
    <t>65-Hautes-Pyrénées</t>
  </si>
  <si>
    <t>TECHNICENTRE OCCITANIE - LOURDES</t>
  </si>
  <si>
    <t>42 Avenue Eugène DUVIAU - 65100 LOURDES</t>
  </si>
  <si>
    <t>65100 - LOURDES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</si>
  <si>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</si>
  <si>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</si>
  <si>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</si>
  <si>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</si>
  <si>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</si>
  <si>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</si>
  <si>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</si>
  <si>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</si>
  <si>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</si>
  <si>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</si>
  <si>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TECHNINAT - PERPIGNAN (WAGON)</t>
  </si>
  <si>
    <t>19, Rue des usines</t>
  </si>
  <si>
    <t>Pays-de-la-Loire</t>
  </si>
  <si>
    <t>44-Loire-Atlantique</t>
  </si>
  <si>
    <t>GARE LE CROISIC</t>
  </si>
  <si>
    <t>TECHNICENTRE PAYS DE LA LOIRE</t>
  </si>
  <si>
    <t>Place du 18 juin 1940</t>
  </si>
  <si>
    <t>44490 - LE CROISIC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</si>
  <si>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</si>
  <si>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</si>
  <si>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</si>
  <si>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</si>
  <si>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</si>
  <si>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</si>
  <si>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</si>
  <si>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</si>
  <si>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</si>
  <si>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</si>
  <si>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 ANGERS ST-LAUD</t>
  </si>
  <si>
    <t>1, Esplanade de la gare</t>
  </si>
  <si>
    <t>49100 - ANGERS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</si>
  <si>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</si>
  <si>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</si>
  <si>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</si>
  <si>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</si>
  <si>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</si>
  <si>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</si>
  <si>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</si>
  <si>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</si>
  <si>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</si>
  <si>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</si>
  <si>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</si>
  <si>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</si>
  <si>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</si>
  <si>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</si>
  <si>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13-Bouches du Rhône</t>
  </si>
  <si>
    <t>MARSEILLE PAUTRIER (UO PRODUIT TRAIN Marseille)</t>
  </si>
  <si>
    <t>12 Rue Pautrier</t>
  </si>
  <si>
    <t>13004 - MARSEILLE</t>
  </si>
  <si>
    <t>13001 - MARSEILLE</t>
  </si>
  <si>
    <t>TECHNICENTRE PROVENCE ALPES CÔTE D'AZUR - MARSEILLE BLANCARDE</t>
  </si>
  <si>
    <t>38, Traverse de la Trévaresse</t>
  </si>
  <si>
    <t>13012 - MARSEILLE</t>
  </si>
  <si>
    <t>TECHNICENTRE TGV LYON - MARSEILLE ST-CHARLES (CHANTIER PIVOS)</t>
  </si>
  <si>
    <t>38, Rue Guibal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</si>
  <si>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</si>
  <si>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</si>
  <si>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</si>
  <si>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</si>
  <si>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</si>
  <si>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</si>
  <si>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</si>
  <si>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Gare des Arcs / Draguignan</t>
  </si>
  <si>
    <t>Avenue De La Gare</t>
  </si>
  <si>
    <t>83460 - LES ARCS SUR ARGENS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</si>
  <si>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</si>
  <si>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</si>
  <si>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</si>
  <si>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</si>
  <si>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</si>
  <si>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</si>
  <si>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</si>
  <si>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</si>
  <si>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</si>
  <si>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</si>
  <si>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</si>
  <si>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</si>
  <si>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</si>
  <si>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</si>
  <si>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</si>
  <si>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</si>
  <si>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</si>
  <si>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</si>
  <si>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</si>
  <si>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</si>
  <si>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</si>
  <si>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Par agents SNCF (ECE fonction 2 - SNCF Voyageurs)</t>
  </si>
  <si>
    <t>Fosse intérieure</t>
  </si>
  <si>
    <t xml:space="preserve">Pont roulant </t>
  </si>
  <si>
    <t>1h</t>
  </si>
  <si>
    <t>Tour en Fosse</t>
  </si>
  <si>
    <t xml:space="preserve">Avec le contrat SNCF </t>
  </si>
  <si>
    <t>Par agents SNCF</t>
  </si>
  <si>
    <t>Réservoirs</t>
  </si>
  <si>
    <t>Arrivée en US</t>
  </si>
  <si>
    <t>Départ en US</t>
  </si>
  <si>
    <t>Par agents SNCF (ECE fonction 2 du Candidat) = Etudes et devis</t>
  </si>
  <si>
    <t>Fosse / Passerelle interieure</t>
  </si>
  <si>
    <t>2h</t>
  </si>
  <si>
    <t>Chimique</t>
  </si>
  <si>
    <t>En compte propre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</si>
  <si>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</si>
  <si>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</si>
  <si>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</si>
  <si>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</si>
  <si>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</si>
  <si>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</si>
  <si>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</si>
  <si>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</si>
  <si>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</si>
  <si>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</si>
  <si>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</si>
  <si>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</si>
  <si>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</si>
  <si>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</si>
  <si>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6h</t>
  </si>
  <si>
    <t>7h</t>
  </si>
  <si>
    <t>8h</t>
  </si>
  <si>
    <t>Spécifique TEF</t>
  </si>
  <si>
    <t>Besoin  Mouvement</t>
  </si>
  <si>
    <t>9h</t>
  </si>
  <si>
    <t>10h</t>
  </si>
  <si>
    <t>Accès et déplacements des rames</t>
  </si>
  <si>
    <t>Accès et prestations logistiques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</si>
  <si>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2026 </t>
    </r>
  </si>
  <si>
    <t xml:space="preserve"> </t>
  </si>
  <si>
    <t>Ce fichier renseigné en qualité sera transmis au site réalisateur pour analyse.</t>
  </si>
  <si>
    <t>ECE Fonction 4 (D)
Sous-traitant 1</t>
  </si>
  <si>
    <t>ECE Fonction 4 (D)
Sous-traitant 2</t>
  </si>
  <si>
    <t>ANNEXE 2.6 - DEMANDE PROGRAMMABLE DE MAINTENANCE COURANTE HDS 2026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</si>
  <si>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</si>
  <si>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</si>
  <si>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Permet de choisir, dans le menu déroulant, le site de maintenance souhaité.</t>
  </si>
  <si>
    <t>SNCF Voyageurs ne pourra confirmer ses réponses qu'àprès avoir réalisé l'étude de compatibilité.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</si>
  <si>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</si>
  <si>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</si>
  <si>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Une attention particulière est à porter sur les informations relatives à la technicité des WC.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</si>
  <si>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</si>
  <si>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</si>
  <si>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</si>
  <si>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</si>
  <si>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 xml:space="preserve">3. Prestations Prise en charge  / Formule mouvement / Logistique / Nettoyage souhaitées 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</si>
  <si>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</si>
  <si>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</si>
  <si>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</si>
  <si>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Pour chaque matériel, toutes les colonnes doivent être renseignées.</t>
  </si>
  <si>
    <t>L'absence de renseignement correspond à une absence de besoin.</t>
  </si>
  <si>
    <t>Terre plein extérieur</t>
  </si>
  <si>
    <t>Chariot élévateur</t>
  </si>
  <si>
    <t>Vérin En Fosse</t>
  </si>
  <si>
    <t>Vidange + remplissage (WC Fixe VR)</t>
  </si>
  <si>
    <t>Vidange + rinçage + remplissage (WC Fixe VRR)</t>
  </si>
  <si>
    <t>Eau claire</t>
  </si>
  <si>
    <t>Par agents du Candidat pilotés par agents du TM</t>
  </si>
  <si>
    <t>Accès simple au site - Entrée / Sortie</t>
  </si>
  <si>
    <t>Sable/ Lave-glace</t>
  </si>
  <si>
    <t></t>
  </si>
  <si>
    <t xml:space="preserve"> Demandes dans le calendrier : jusqu'au 15 juin année A-1</t>
  </si>
  <si>
    <t>Fichier à envoyer à la PSEF  SNCF Voyageurs - courriel : services.psef@sncf.fr</t>
  </si>
  <si>
    <t>Technicentre De Villeneuve - Corbeil</t>
  </si>
  <si>
    <t>Rue Lafayette</t>
  </si>
  <si>
    <t>91100 - Corbeil-Essonnes</t>
  </si>
  <si>
    <t>Techninat - Dijon Gevrey (Wagon)</t>
  </si>
  <si>
    <t>Route des étangs – Accès N°5</t>
  </si>
  <si>
    <t>21200 - GEVREY-CHAMBERTIN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</si>
  <si>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</si>
  <si>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</si>
  <si>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Les informations de la fonction 4 peuvent être communiquées ultérieurement mais a minima 3 mois avant</t>
  </si>
  <si>
    <t>Version du 10/04/2025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</si>
</sst>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3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8" fillId="5" borderId="0" xfId="0" applyFont="1" applyFill="1"/>
    <xf numFmtId="0" fontId="31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0" fillId="0" borderId="13" xfId="0" applyBorder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4" fillId="5" borderId="33" xfId="0" applyFont="1" applyFill="1" applyBorder="1" applyAlignment="1">
      <alignment vertical="center"/>
    </xf>
    <xf numFmtId="0" fontId="0" fillId="3" borderId="33" xfId="0" applyFill="1" applyBorder="1"/>
    <xf numFmtId="0" fontId="0" fillId="3" borderId="34" xfId="0" applyFill="1" applyBorder="1"/>
    <xf numFmtId="0" fontId="0" fillId="4" borderId="33" xfId="0" applyFill="1" applyBorder="1"/>
    <xf numFmtId="0" fontId="0" fillId="0" borderId="36" xfId="0" applyBorder="1"/>
    <xf numFmtId="0" fontId="0" fillId="0" borderId="37" xfId="0" applyBorder="1"/>
    <xf numFmtId="0" fontId="0" fillId="0" borderId="34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4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5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3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8" xfId="0" applyFont="1" applyBorder="1"/>
    <xf numFmtId="0" fontId="33" fillId="0" borderId="29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5" fillId="5" borderId="0" xfId="0" applyFont="1" applyFill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4" xfId="0" applyFont="1" applyBorder="1" applyAlignment="1">
      <alignment horizontal="left"/>
    </xf>
    <xf numFmtId="0" fontId="3" fillId="0" borderId="3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30" fillId="4" borderId="15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29" fillId="5" borderId="0" xfId="0" applyFont="1" applyFill="1" applyAlignment="1">
      <alignment horizontal="center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0" fillId="4" borderId="0" xfId="0" applyFill="1" applyAlignment="1">
      <alignment horizontal="left"/>
    </xf>
    <xf numFmtId="0" fontId="1" fillId="4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/>
    </xf>
    <xf numFmtId="0" fontId="27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/>
    </xf>
    <xf numFmtId="0" fontId="0" fillId="6" borderId="18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0" fillId="6" borderId="13" xfId="0" applyFill="1" applyBorder="1" applyAlignment="1">
      <alignment horizontal="left"/>
    </xf>
    <xf numFmtId="0" fontId="1" fillId="5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1" fillId="5" borderId="41" xfId="0" applyFont="1" applyFill="1" applyBorder="1" applyAlignment="1">
      <alignment horizontal="center" vertical="center" wrapText="1"/>
    </xf>
    <xf numFmtId="0" fontId="0" fillId="6" borderId="42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2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8" xfId="0" applyFill="1" applyBorder="1" applyAlignment="1">
      <alignment horizontal="center"/>
    </xf>
    <xf numFmtId="0" fontId="0" fillId="0" borderId="0" xfId="0" applyAlignment="1">
      <alignment horizontal="center"/>
    </xf>
    <xf numFmtId="0" fontId="30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>
      <alignment horizontal="left" vertical="center" indent="1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234950</xdr:colOff>
      <xdr:row>0</xdr:row>
      <xdr:rowOff>28575</xdr:rowOff>
    </xdr:from>
    <xdr:to>
      <xdr:col>9</xdr:col>
      <xdr:colOff>1123995</xdr:colOff>
      <xdr:row>3</xdr:row>
      <xdr:rowOff>66708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558A419-241B-40DA-AB06-BC04950E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0950" y="28575"/>
          <a:ext cx="889045" cy="63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596900</xdr:colOff>
      <xdr:row>0</xdr:row>
      <xdr:rowOff>50800</xdr:rowOff>
    </xdr:from>
    <xdr:to>
      <xdr:col>10</xdr:col>
      <xdr:colOff>717595</xdr:colOff>
      <xdr:row>2</xdr:row>
      <xdr:rowOff>19083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3EEC6DB-5537-F2D6-BD66-EBB033318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4900" y="50800"/>
          <a:ext cx="882695" cy="635033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901700</xdr:colOff>
      <xdr:row>0</xdr:row>
      <xdr:rowOff>41275</xdr:rowOff>
    </xdr:from>
    <xdr:to>
      <xdr:col>14</xdr:col>
      <xdr:colOff>701720</xdr:colOff>
      <xdr:row>1</xdr:row>
      <xdr:rowOff>333408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B31D205-7D9A-42C6-B2C2-64E58C824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41275" y="41275"/>
          <a:ext cx="876345" cy="625508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tabSelected="1" zoomScaleNormal="100" zoomScaleSheetLayoutView="100" workbookViewId="0">
      <selection activeCell="D18" sqref="D18"/>
    </sheetView>
  </sheetViews>
  <sheetFormatPr baseColWidth="10" defaultColWidth="11.42578125" defaultRowHeight="15"/>
  <cols>
    <col min="1" max="1" width="4" customWidth="1"/>
    <col min="10" max="10" width="21.5703125" customWidth="1"/>
  </cols>
  <sheetData>
    <row r="1" spans="2:20">
      <c r="B1" s="69"/>
      <c r="C1" s="70"/>
      <c r="D1" s="70"/>
      <c r="E1" s="70"/>
      <c r="F1" s="70"/>
      <c r="G1" s="70"/>
      <c r="H1" s="70"/>
      <c r="I1" s="70"/>
      <c r="J1" s="71"/>
    </row>
    <row r="2" spans="2:20">
      <c r="B2" s="95" t="s">
        <v>0</v>
      </c>
      <c r="C2" s="13" t="s">
        <v>1</v>
      </c>
      <c r="J2" s="73"/>
    </row>
    <row r="3" spans="2:20">
      <c r="B3" s="110" t="s">
        <v>2</v>
      </c>
      <c r="C3" s="111"/>
      <c r="D3" s="111"/>
      <c r="E3" s="111"/>
      <c r="F3" s="111"/>
      <c r="G3" s="111"/>
      <c r="H3" s="111"/>
      <c r="I3" s="111"/>
      <c r="J3" s="73"/>
    </row>
    <row r="4" spans="2:20">
      <c r="B4" s="72"/>
      <c r="J4" s="73"/>
    </row>
    <row r="5" spans="2:20">
      <c r="B5" s="74"/>
      <c r="C5" s="105" t="s">
        <v>3</v>
      </c>
      <c r="D5" s="105"/>
      <c r="E5" s="105"/>
      <c r="F5" s="105"/>
      <c r="G5" s="105"/>
      <c r="H5" s="105"/>
      <c r="I5" s="105"/>
      <c r="J5" s="106"/>
    </row>
    <row r="6" spans="2:20">
      <c r="B6" s="72"/>
      <c r="J6" s="73"/>
    </row>
    <row r="7" spans="2:20">
      <c r="B7" s="75"/>
      <c r="C7" s="86" t="s">
        <v>4</v>
      </c>
      <c r="D7" s="87"/>
      <c r="E7" s="87"/>
      <c r="F7" s="87"/>
      <c r="G7" s="85"/>
      <c r="H7" s="85"/>
      <c r="I7" s="85"/>
      <c r="J7" s="76"/>
    </row>
    <row r="8" spans="2:20">
      <c r="B8" s="75"/>
      <c r="C8" s="87" t="s">
        <v>754</v>
      </c>
      <c r="D8" s="87"/>
      <c r="E8" s="87"/>
      <c r="F8" s="87"/>
      <c r="G8" s="85"/>
      <c r="H8" s="85"/>
      <c r="I8" s="85"/>
      <c r="J8" s="76"/>
    </row>
    <row r="9" spans="2:20">
      <c r="B9" s="72"/>
      <c r="J9" s="73"/>
    </row>
    <row r="10" spans="2:20">
      <c r="B10" s="75"/>
      <c r="C10" s="88" t="s">
        <v>5</v>
      </c>
      <c r="D10" s="85"/>
      <c r="E10" s="85"/>
      <c r="F10" s="85"/>
      <c r="G10" s="85"/>
      <c r="H10" s="85"/>
      <c r="I10" s="85"/>
      <c r="J10" s="76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72"/>
      <c r="C11" t="s">
        <v>6</v>
      </c>
      <c r="J11" s="73"/>
    </row>
    <row r="12" spans="2:20">
      <c r="B12" s="72"/>
      <c r="C12" t="s">
        <v>795</v>
      </c>
      <c r="J12" s="73"/>
    </row>
    <row r="13" spans="2:20">
      <c r="B13" s="72"/>
      <c r="C13" t="s">
        <v>796</v>
      </c>
      <c r="J13" s="73"/>
    </row>
    <row r="14" spans="2:20">
      <c r="B14" s="72"/>
      <c r="C14" t="s">
        <v>756</v>
      </c>
      <c r="J14" s="73"/>
    </row>
    <row r="15" spans="2:20">
      <c r="B15" s="72"/>
      <c r="J15" s="73"/>
    </row>
    <row r="16" spans="2:20">
      <c r="B16" s="75"/>
      <c r="C16" s="88" t="s">
        <v>7</v>
      </c>
      <c r="D16" s="85"/>
      <c r="E16" s="85"/>
      <c r="F16" s="85"/>
      <c r="G16" s="85"/>
      <c r="H16" s="85"/>
      <c r="I16" s="85"/>
      <c r="J16" s="76"/>
    </row>
    <row r="17" spans="2:15">
      <c r="B17" s="77"/>
      <c r="C17" s="89"/>
      <c r="D17" s="44"/>
      <c r="E17" s="44"/>
      <c r="F17" s="44"/>
      <c r="G17" s="44"/>
      <c r="H17" s="44"/>
      <c r="I17" s="44"/>
      <c r="J17" s="83"/>
    </row>
    <row r="18" spans="2:15">
      <c r="B18" s="77"/>
      <c r="C18" s="88" t="s">
        <v>8</v>
      </c>
      <c r="D18" s="85"/>
      <c r="E18" s="85"/>
      <c r="F18" s="44"/>
      <c r="G18" s="44"/>
      <c r="H18" s="44"/>
      <c r="I18" s="44"/>
      <c r="J18" s="83"/>
    </row>
    <row r="19" spans="2:15">
      <c r="B19" s="77"/>
      <c r="C19" t="s">
        <v>9</v>
      </c>
      <c r="J19" s="73"/>
      <c r="O19" t="s">
        <v>755</v>
      </c>
    </row>
    <row r="20" spans="2:15">
      <c r="B20" s="77"/>
      <c r="C20" s="60" t="s">
        <v>760</v>
      </c>
      <c r="J20" s="80"/>
    </row>
    <row r="21" spans="2:15">
      <c r="B21" s="77"/>
      <c r="C21" s="90" t="s">
        <v>10</v>
      </c>
      <c r="J21" s="73"/>
    </row>
    <row r="22" spans="2:15">
      <c r="B22" s="77"/>
      <c r="C22" t="s">
        <v>11</v>
      </c>
      <c r="J22" s="73"/>
    </row>
    <row r="23" spans="2:15">
      <c r="B23" s="77"/>
      <c r="C23" t="s">
        <v>12</v>
      </c>
      <c r="J23" s="73"/>
    </row>
    <row r="24" spans="2:15">
      <c r="B24" s="77"/>
      <c r="C24" t="s">
        <v>13</v>
      </c>
      <c r="J24" s="73"/>
    </row>
    <row r="25" spans="2:15">
      <c r="B25" s="77"/>
      <c r="C25" t="s">
        <v>14</v>
      </c>
      <c r="J25" s="73"/>
    </row>
    <row r="26" spans="2:15">
      <c r="B26" s="77"/>
      <c r="C26" s="60" t="s">
        <v>761</v>
      </c>
      <c r="J26" s="73"/>
    </row>
    <row r="27" spans="2:15">
      <c r="B27" s="77"/>
      <c r="C27" s="60" t="s">
        <v>797</v>
      </c>
      <c r="J27" s="73"/>
    </row>
    <row r="28" spans="2:15">
      <c r="B28" s="77"/>
      <c r="C28" s="90" t="s">
        <v>15</v>
      </c>
      <c r="J28" s="73"/>
    </row>
    <row r="29" spans="2:15">
      <c r="B29" s="77"/>
      <c r="C29" s="90"/>
      <c r="J29" s="73"/>
    </row>
    <row r="30" spans="2:15">
      <c r="B30" s="77"/>
      <c r="C30" s="88" t="s">
        <v>16</v>
      </c>
      <c r="D30" s="88"/>
      <c r="J30" s="73"/>
    </row>
    <row r="31" spans="2:15">
      <c r="B31" s="77"/>
      <c r="C31" s="44" t="s">
        <v>762</v>
      </c>
      <c r="D31" s="89"/>
      <c r="J31" s="73"/>
    </row>
    <row r="32" spans="2:15">
      <c r="B32" s="77"/>
      <c r="C32" s="89"/>
      <c r="D32" s="89"/>
      <c r="J32" s="73"/>
    </row>
    <row r="33" spans="2:13">
      <c r="B33" s="77"/>
      <c r="C33" s="88" t="s">
        <v>17</v>
      </c>
      <c r="D33" s="88"/>
      <c r="J33" s="73"/>
    </row>
    <row r="34" spans="2:13">
      <c r="B34" s="77"/>
      <c r="C34" s="107" t="s">
        <v>764</v>
      </c>
      <c r="D34" s="108"/>
      <c r="E34" s="108"/>
      <c r="F34" s="108"/>
      <c r="G34" s="108"/>
      <c r="H34" s="108"/>
      <c r="I34" s="108"/>
      <c r="J34" s="109"/>
    </row>
    <row r="35" spans="2:13">
      <c r="B35" s="77"/>
      <c r="C35" s="60" t="s">
        <v>765</v>
      </c>
      <c r="J35" s="73"/>
    </row>
    <row r="36" spans="2:13">
      <c r="B36" s="77"/>
      <c r="C36" s="60" t="s">
        <v>763</v>
      </c>
      <c r="J36" s="73"/>
    </row>
    <row r="37" spans="2:13">
      <c r="B37" s="72"/>
      <c r="J37" s="73"/>
    </row>
    <row r="38" spans="2:13">
      <c r="B38" s="75"/>
      <c r="C38" s="88" t="s">
        <v>18</v>
      </c>
      <c r="D38" s="85"/>
      <c r="E38" s="85"/>
      <c r="F38" s="85"/>
      <c r="G38" s="85"/>
      <c r="H38" s="85"/>
      <c r="I38" s="85"/>
      <c r="J38" s="76"/>
    </row>
    <row r="39" spans="2:13">
      <c r="B39" s="72"/>
      <c r="C39" s="91" t="s">
        <v>19</v>
      </c>
      <c r="D39" s="91"/>
      <c r="E39" s="91"/>
      <c r="F39" s="91"/>
      <c r="J39" s="73"/>
    </row>
    <row r="40" spans="2:13">
      <c r="B40" s="72"/>
      <c r="C40" t="s">
        <v>766</v>
      </c>
      <c r="J40" s="73"/>
    </row>
    <row r="41" spans="2:13">
      <c r="B41" s="72"/>
      <c r="C41" t="s">
        <v>20</v>
      </c>
      <c r="J41" s="73"/>
    </row>
    <row r="42" spans="2:13">
      <c r="B42" s="72"/>
      <c r="C42" t="s">
        <v>767</v>
      </c>
      <c r="J42" s="73"/>
    </row>
    <row r="43" spans="2:13">
      <c r="B43" s="72"/>
      <c r="C43" t="s">
        <v>768</v>
      </c>
      <c r="J43" s="73"/>
      <c r="K43" s="44"/>
      <c r="L43" s="44"/>
      <c r="M43" s="44"/>
    </row>
    <row r="44" spans="2:13">
      <c r="B44" s="72"/>
      <c r="C44" t="s">
        <v>769</v>
      </c>
      <c r="J44" s="73"/>
    </row>
    <row r="45" spans="2:13">
      <c r="B45" s="72"/>
      <c r="C45" t="s">
        <v>770</v>
      </c>
      <c r="J45" s="73"/>
    </row>
    <row r="46" spans="2:13">
      <c r="B46" s="72"/>
      <c r="C46" t="s">
        <v>21</v>
      </c>
      <c r="J46" s="73"/>
    </row>
    <row r="47" spans="2:13">
      <c r="B47" s="72"/>
      <c r="J47" s="73"/>
    </row>
    <row r="48" spans="2:13">
      <c r="B48" s="75"/>
      <c r="C48" s="88" t="s">
        <v>771</v>
      </c>
      <c r="D48" s="85"/>
      <c r="E48" s="85"/>
      <c r="F48" s="85"/>
      <c r="G48" s="85"/>
      <c r="H48" s="85"/>
      <c r="I48" s="85"/>
      <c r="J48" s="76"/>
    </row>
    <row r="49" spans="2:22">
      <c r="B49" s="72"/>
      <c r="C49" t="s">
        <v>22</v>
      </c>
      <c r="J49" s="73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72"/>
      <c r="C50" t="s">
        <v>23</v>
      </c>
      <c r="J50" s="73"/>
    </row>
    <row r="51" spans="2:22">
      <c r="B51" s="72"/>
      <c r="C51" t="s">
        <v>24</v>
      </c>
      <c r="D51" s="44"/>
      <c r="J51" s="73"/>
    </row>
    <row r="52" spans="2:22">
      <c r="B52" s="72"/>
      <c r="J52" s="7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5"/>
      <c r="C53" s="88" t="s">
        <v>25</v>
      </c>
      <c r="D53" s="85"/>
      <c r="E53" s="85"/>
      <c r="F53" s="85"/>
      <c r="G53" s="85"/>
      <c r="H53" s="85"/>
      <c r="I53" s="85"/>
      <c r="J53" s="76"/>
    </row>
    <row r="54" spans="2:22">
      <c r="B54" s="72"/>
      <c r="C54" t="s">
        <v>772</v>
      </c>
      <c r="J54" s="73"/>
    </row>
    <row r="55" spans="2:22">
      <c r="B55" s="72"/>
      <c r="C55" t="s">
        <v>773</v>
      </c>
      <c r="J55" s="73"/>
    </row>
    <row r="56" spans="2:22">
      <c r="B56" s="72"/>
      <c r="C56" t="s">
        <v>774</v>
      </c>
      <c r="J56" s="73"/>
    </row>
    <row r="57" spans="2:22">
      <c r="B57" s="72"/>
      <c r="J57" s="73"/>
    </row>
    <row r="58" spans="2:22">
      <c r="B58" s="75"/>
      <c r="C58" s="88" t="s">
        <v>26</v>
      </c>
      <c r="D58" s="85"/>
      <c r="E58" s="85"/>
      <c r="F58" s="85"/>
      <c r="G58" s="85"/>
      <c r="H58" s="85"/>
      <c r="I58" s="85"/>
      <c r="J58" s="76"/>
    </row>
    <row r="59" spans="2:22">
      <c r="B59" s="72"/>
      <c r="C59" t="s">
        <v>27</v>
      </c>
      <c r="J59" s="73"/>
    </row>
    <row r="60" spans="2:22">
      <c r="B60" s="72"/>
      <c r="C60" t="s">
        <v>775</v>
      </c>
      <c r="J60" s="73"/>
    </row>
    <row r="61" spans="2:22">
      <c r="B61" s="72"/>
      <c r="C61" t="s">
        <v>776</v>
      </c>
      <c r="J61" s="73"/>
    </row>
    <row r="62" spans="2:22">
      <c r="B62" s="72"/>
      <c r="J62" s="73"/>
    </row>
    <row r="63" spans="2:22">
      <c r="B63" s="75"/>
      <c r="C63" s="88" t="s">
        <v>28</v>
      </c>
      <c r="D63" s="85"/>
      <c r="E63" s="85"/>
      <c r="F63" s="85"/>
      <c r="G63" s="85"/>
      <c r="H63" s="85"/>
      <c r="I63" s="85"/>
      <c r="J63" s="76"/>
    </row>
    <row r="64" spans="2:22">
      <c r="B64" s="72"/>
      <c r="C64" t="s">
        <v>29</v>
      </c>
      <c r="J64" s="73"/>
    </row>
    <row r="65" spans="2:28">
      <c r="B65" s="72"/>
      <c r="C65" t="s">
        <v>30</v>
      </c>
      <c r="J65" s="73"/>
    </row>
    <row r="66" spans="2:28">
      <c r="B66" s="72"/>
      <c r="C66" t="s">
        <v>27</v>
      </c>
      <c r="J66" s="73"/>
    </row>
    <row r="67" spans="2:28">
      <c r="B67" s="92"/>
      <c r="C67" s="78"/>
      <c r="D67" s="78"/>
      <c r="E67" s="78"/>
      <c r="F67" s="78"/>
      <c r="G67" s="78"/>
      <c r="H67" s="78"/>
      <c r="I67" s="78"/>
      <c r="J67" s="79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8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2025f - Annexe 2.6&amp;CDemande programmable de maintenance courante HDS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zoomScaleNormal="100" workbookViewId="0">
      <selection activeCell="E29" sqref="E29"/>
    </sheetView>
  </sheetViews>
  <sheetFormatPr baseColWidth="10" defaultColWidth="11.42578125" defaultRowHeight="1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" customHeight="1">
      <c r="A2" s="7"/>
      <c r="K2" s="8"/>
    </row>
    <row r="3" spans="1:11">
      <c r="A3" s="7"/>
      <c r="K3" s="8"/>
    </row>
    <row r="4" spans="1:11" ht="18.600000000000001" customHeight="1">
      <c r="A4" s="112" t="s">
        <v>31</v>
      </c>
      <c r="B4" s="113"/>
      <c r="C4" s="113"/>
      <c r="D4" s="113"/>
      <c r="E4" s="113"/>
      <c r="F4" s="113"/>
      <c r="G4" s="113"/>
      <c r="H4" s="113"/>
      <c r="I4" s="113"/>
      <c r="J4" s="113"/>
      <c r="K4" s="114"/>
    </row>
    <row r="5" spans="1:11">
      <c r="A5" s="38"/>
      <c r="B5" s="37"/>
      <c r="C5" s="37"/>
      <c r="D5" s="37"/>
      <c r="E5" s="37"/>
      <c r="F5" s="37" t="s">
        <v>32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1">
    <mergeCell ref="A4:K4"/>
  </mergeCells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2025f - Annexe 2.6&amp;CDemande programmable de maintenance courante HDS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</sheetPr>
  <dimension ref="A1:AJ210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G34" sqref="G34"/>
    </sheetView>
  </sheetViews>
  <sheetFormatPr baseColWidth="10" defaultColWidth="11.42578125" defaultRowHeight="15"/>
  <cols>
    <col min="1" max="1" width="10.140625" customWidth="1"/>
    <col min="2" max="9" width="14.7109375" customWidth="1"/>
    <col min="10" max="10" width="13.140625" customWidth="1"/>
    <col min="11" max="12" width="13.5703125" customWidth="1"/>
    <col min="13" max="13" width="12.5703125" customWidth="1"/>
    <col min="14" max="14" width="16.140625" customWidth="1"/>
    <col min="15" max="15" width="12.28515625" customWidth="1"/>
    <col min="18" max="18" width="34" customWidth="1"/>
  </cols>
  <sheetData>
    <row r="1" spans="1:36" ht="26.25" customHeight="1">
      <c r="B1" s="126" t="s">
        <v>759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45"/>
      <c r="Q1" s="45"/>
    </row>
    <row r="2" spans="1:36" ht="29.25" customHeight="1">
      <c r="B2" s="52"/>
      <c r="C2" s="52"/>
      <c r="D2" s="52"/>
      <c r="E2" s="52"/>
      <c r="F2" s="53" t="s">
        <v>788</v>
      </c>
      <c r="G2" s="52"/>
      <c r="H2" s="52"/>
      <c r="I2" s="52"/>
      <c r="J2" s="52"/>
      <c r="K2" s="52"/>
      <c r="L2" s="52"/>
      <c r="M2" s="52"/>
      <c r="N2" s="52"/>
      <c r="O2" s="52"/>
      <c r="P2" s="40"/>
      <c r="Q2" s="40"/>
    </row>
    <row r="3" spans="1:36">
      <c r="B3" s="13" t="s">
        <v>33</v>
      </c>
      <c r="P3" s="40"/>
      <c r="Q3" s="40"/>
    </row>
    <row r="4" spans="1:36">
      <c r="B4" s="94"/>
      <c r="C4" t="s">
        <v>34</v>
      </c>
      <c r="E4" s="62"/>
      <c r="F4" t="s">
        <v>35</v>
      </c>
      <c r="P4" s="40"/>
      <c r="Q4" s="40"/>
    </row>
    <row r="5" spans="1:36">
      <c r="P5" s="40"/>
      <c r="Q5" s="40"/>
    </row>
    <row r="6" spans="1:36" s="14" customFormat="1" ht="26.1" customHeight="1">
      <c r="B6" s="170" t="s">
        <v>36</v>
      </c>
      <c r="C6" s="170"/>
      <c r="D6" s="170"/>
      <c r="E6" s="170"/>
      <c r="F6" s="170"/>
      <c r="G6" s="167">
        <v>2026</v>
      </c>
      <c r="H6" s="167"/>
      <c r="I6" s="167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" customHeight="1">
      <c r="B8" s="170" t="s">
        <v>37</v>
      </c>
      <c r="C8" s="170"/>
      <c r="D8" s="170"/>
      <c r="E8" s="170"/>
      <c r="F8" s="170"/>
      <c r="G8" s="168"/>
      <c r="H8" s="168"/>
      <c r="I8" s="168"/>
      <c r="J8" s="115" t="s">
        <v>38</v>
      </c>
      <c r="K8" s="116"/>
      <c r="L8" s="116"/>
      <c r="M8" s="116"/>
      <c r="N8" s="116"/>
      <c r="O8" s="116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39.950000000000003" customHeight="1">
      <c r="B10" s="170" t="s">
        <v>39</v>
      </c>
      <c r="C10" s="170"/>
      <c r="D10" s="170"/>
      <c r="E10" s="170"/>
      <c r="F10" s="170"/>
      <c r="G10" s="169"/>
      <c r="H10" s="169"/>
      <c r="I10" s="169"/>
      <c r="J10" s="66" t="s">
        <v>786</v>
      </c>
      <c r="K10" s="67" t="s">
        <v>787</v>
      </c>
      <c r="L10" s="67"/>
      <c r="M10" s="67"/>
      <c r="N10" s="64"/>
      <c r="O10" s="65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70" t="s">
        <v>40</v>
      </c>
      <c r="C12" s="170"/>
      <c r="D12" s="170"/>
      <c r="E12" s="170"/>
      <c r="F12" s="170"/>
      <c r="G12" s="174"/>
      <c r="H12" s="174"/>
      <c r="I12" s="174"/>
      <c r="J12" s="66"/>
      <c r="K12" s="67" t="s">
        <v>41</v>
      </c>
      <c r="L12" s="67"/>
      <c r="M12" s="67"/>
      <c r="N12" s="64"/>
      <c r="O12" s="65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39.950000000000003" customHeight="1">
      <c r="B14" s="171" t="s">
        <v>42</v>
      </c>
      <c r="C14" s="172"/>
      <c r="D14" s="172"/>
      <c r="E14" s="172"/>
      <c r="F14" s="173"/>
      <c r="G14" s="175"/>
      <c r="H14" s="176"/>
      <c r="I14" s="177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>
        <v>1</v>
      </c>
      <c r="B16" s="135" t="s">
        <v>43</v>
      </c>
      <c r="C16" s="127"/>
      <c r="D16" s="127" t="s">
        <v>44</v>
      </c>
      <c r="E16" s="127"/>
      <c r="F16" s="127" t="s">
        <v>45</v>
      </c>
      <c r="G16" s="127"/>
      <c r="H16" s="127" t="s">
        <v>46</v>
      </c>
      <c r="I16" s="127"/>
      <c r="J16" s="122" t="s">
        <v>757</v>
      </c>
      <c r="K16" s="122"/>
      <c r="L16" s="122" t="s">
        <v>758</v>
      </c>
      <c r="M16" s="123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78" t="s">
        <v>47</v>
      </c>
      <c r="C17" s="179"/>
      <c r="D17" s="128" t="s">
        <v>47</v>
      </c>
      <c r="E17" s="129"/>
      <c r="F17" s="128" t="s">
        <v>47</v>
      </c>
      <c r="G17" s="129"/>
      <c r="H17" s="128" t="s">
        <v>47</v>
      </c>
      <c r="I17" s="129"/>
      <c r="J17" s="140" t="s">
        <v>47</v>
      </c>
      <c r="K17" s="141"/>
      <c r="L17" s="140" t="s">
        <v>47</v>
      </c>
      <c r="M17" s="141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45" customHeight="1">
      <c r="A19" s="22"/>
      <c r="B19" s="135" t="s">
        <v>16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34"/>
    </row>
    <row r="20" spans="1:36" ht="14.45" customHeight="1">
      <c r="A20" s="22"/>
      <c r="B20" s="133" t="s">
        <v>48</v>
      </c>
      <c r="C20" s="127"/>
      <c r="D20" s="127"/>
      <c r="E20" s="134"/>
      <c r="F20" s="135" t="s">
        <v>49</v>
      </c>
      <c r="G20" s="127"/>
      <c r="H20" s="127"/>
      <c r="I20" s="134"/>
      <c r="J20" s="135" t="s">
        <v>50</v>
      </c>
      <c r="K20" s="127"/>
      <c r="L20" s="127"/>
      <c r="M20" s="134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18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19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42" t="s">
        <v>51</v>
      </c>
      <c r="C23" s="142"/>
      <c r="D23" s="142"/>
      <c r="E23" s="142"/>
      <c r="F23" s="142"/>
      <c r="G23" s="142"/>
      <c r="H23" s="142"/>
      <c r="I23" s="142"/>
      <c r="J23" s="22"/>
      <c r="K23" s="22"/>
      <c r="L23" s="22"/>
      <c r="M23" s="22"/>
    </row>
    <row r="24" spans="1:36" s="14" customFormat="1">
      <c r="A24" s="22"/>
      <c r="B24" s="165" t="s">
        <v>52</v>
      </c>
      <c r="C24" s="166"/>
      <c r="D24" s="166"/>
      <c r="E24" s="166"/>
      <c r="F24" s="166"/>
      <c r="G24" s="166"/>
      <c r="H24" s="166"/>
      <c r="I24" s="166"/>
      <c r="J24" s="81" t="s">
        <v>53</v>
      </c>
      <c r="K24" s="93" t="b">
        <v>0</v>
      </c>
      <c r="L24" s="82" t="s">
        <v>54</v>
      </c>
      <c r="M24" s="102" t="b">
        <v>0</v>
      </c>
      <c r="N24" s="139"/>
      <c r="O24" s="111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55</v>
      </c>
    </row>
    <row r="26" spans="1:36" ht="15" customHeight="1">
      <c r="A26" s="22">
        <v>2</v>
      </c>
      <c r="B26" s="135" t="s">
        <v>56</v>
      </c>
      <c r="C26" s="127"/>
      <c r="D26" s="127"/>
      <c r="E26" s="127"/>
      <c r="F26" s="122"/>
      <c r="G26" s="123"/>
      <c r="H26" s="49"/>
      <c r="I26" s="49"/>
      <c r="J26" s="49"/>
      <c r="K26" s="49"/>
      <c r="L26" s="49"/>
    </row>
    <row r="27" spans="1:36" ht="23.1" customHeight="1">
      <c r="A27" s="22"/>
      <c r="B27" s="124" t="s">
        <v>57</v>
      </c>
      <c r="C27" s="124"/>
      <c r="D27" s="124" t="s">
        <v>58</v>
      </c>
      <c r="E27" s="135"/>
      <c r="F27" s="124" t="s">
        <v>59</v>
      </c>
      <c r="G27" s="124"/>
      <c r="H27" s="131"/>
      <c r="I27" s="131"/>
      <c r="J27" s="131"/>
      <c r="K27" s="131"/>
      <c r="L27" s="131"/>
      <c r="M27" s="45"/>
      <c r="N27" s="45"/>
      <c r="O27" s="45"/>
      <c r="P27" s="45"/>
      <c r="Q27" s="45"/>
      <c r="R27" s="45"/>
    </row>
    <row r="28" spans="1:36">
      <c r="A28" s="22"/>
      <c r="B28" s="136" t="s">
        <v>60</v>
      </c>
      <c r="C28" s="136"/>
      <c r="D28" s="136" t="s">
        <v>60</v>
      </c>
      <c r="E28" s="137"/>
      <c r="F28" s="138"/>
      <c r="G28" s="138"/>
      <c r="H28" s="132" t="s">
        <v>61</v>
      </c>
      <c r="I28" s="132"/>
      <c r="J28" s="132"/>
      <c r="K28" s="132"/>
      <c r="L28" s="132"/>
    </row>
    <row r="29" spans="1:36">
      <c r="A29" s="22"/>
      <c r="B29" s="143" t="s">
        <v>62</v>
      </c>
      <c r="C29" s="143"/>
      <c r="D29" s="143"/>
      <c r="E29" s="143"/>
      <c r="H29" s="131"/>
      <c r="I29" s="131"/>
      <c r="J29" s="131"/>
      <c r="K29" s="131"/>
      <c r="L29" s="131"/>
      <c r="M29" s="44"/>
      <c r="N29" s="44"/>
      <c r="O29" s="44"/>
      <c r="P29" s="44"/>
      <c r="Q29" s="44"/>
      <c r="R29" s="44"/>
      <c r="S29" s="44"/>
      <c r="T29" s="44"/>
      <c r="U29" s="44"/>
    </row>
    <row r="30" spans="1:36">
      <c r="A30" s="22"/>
      <c r="B30" s="117"/>
      <c r="C30" s="117"/>
      <c r="D30" s="117"/>
      <c r="E30" s="117"/>
      <c r="H30" s="130"/>
      <c r="I30" s="130"/>
      <c r="J30" s="130"/>
      <c r="K30" s="130"/>
      <c r="L30" s="130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64"/>
      <c r="C31" s="164"/>
      <c r="D31" s="164"/>
      <c r="E31" s="164"/>
      <c r="H31" s="50"/>
      <c r="I31" s="50"/>
      <c r="J31" s="50"/>
      <c r="K31" s="50"/>
      <c r="L31" s="50"/>
      <c r="M31" s="44"/>
      <c r="N31" s="44"/>
      <c r="O31" s="44"/>
      <c r="P31" s="44"/>
      <c r="Q31" s="44"/>
      <c r="R31" s="44"/>
      <c r="S31" s="44"/>
      <c r="T31" s="44"/>
      <c r="U31" s="44"/>
    </row>
    <row r="32" spans="1:36" ht="14.45" customHeight="1">
      <c r="A32" s="22"/>
      <c r="B32" s="124" t="s">
        <v>63</v>
      </c>
      <c r="C32" s="124"/>
      <c r="D32" s="124"/>
      <c r="E32" s="124"/>
      <c r="H32" s="131"/>
      <c r="I32" s="131"/>
      <c r="J32" s="131"/>
      <c r="K32" s="131"/>
      <c r="L32" s="131"/>
    </row>
    <row r="33" spans="1:22">
      <c r="A33" s="22"/>
      <c r="B33" s="124" t="s">
        <v>64</v>
      </c>
      <c r="C33" s="124"/>
      <c r="D33" s="124" t="s">
        <v>65</v>
      </c>
      <c r="E33" s="124"/>
      <c r="H33" s="130"/>
      <c r="I33" s="130"/>
      <c r="J33" s="130"/>
      <c r="K33" s="130"/>
      <c r="L33" s="130"/>
    </row>
    <row r="34" spans="1:22">
      <c r="A34" s="22"/>
      <c r="B34" s="147"/>
      <c r="C34" s="147"/>
      <c r="D34" s="136" t="s">
        <v>60</v>
      </c>
      <c r="E34" s="136"/>
      <c r="H34" s="23"/>
      <c r="I34" s="23"/>
      <c r="J34" s="23"/>
      <c r="K34" s="23"/>
      <c r="L34" s="23"/>
    </row>
    <row r="35" spans="1:22">
      <c r="A35" s="22"/>
      <c r="B35" s="117"/>
      <c r="C35" s="117"/>
      <c r="D35" s="145" t="s">
        <v>60</v>
      </c>
      <c r="E35" s="145"/>
      <c r="H35" s="50"/>
      <c r="I35" s="50"/>
      <c r="J35" s="50"/>
      <c r="K35" s="50"/>
      <c r="L35" s="50"/>
    </row>
    <row r="36" spans="1:22">
      <c r="A36" s="22"/>
      <c r="B36" s="117"/>
      <c r="C36" s="117"/>
      <c r="D36" s="145" t="s">
        <v>60</v>
      </c>
      <c r="E36" s="145"/>
    </row>
    <row r="37" spans="1:22">
      <c r="A37" s="22"/>
      <c r="B37" s="143" t="s">
        <v>66</v>
      </c>
      <c r="C37" s="143"/>
      <c r="D37" s="143"/>
      <c r="E37" s="143"/>
    </row>
    <row r="38" spans="1:22">
      <c r="A38" s="22"/>
      <c r="B38" s="144"/>
      <c r="C38" s="144"/>
      <c r="D38" s="144"/>
      <c r="E38" s="144"/>
    </row>
    <row r="39" spans="1:22">
      <c r="A39" s="22"/>
      <c r="B39" s="22"/>
      <c r="C39" s="22"/>
      <c r="D39" s="23"/>
      <c r="E39" s="2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14.45" customHeight="1">
      <c r="A40" s="22">
        <v>3</v>
      </c>
      <c r="B40" s="135" t="s">
        <v>67</v>
      </c>
      <c r="C40" s="127"/>
      <c r="D40" s="127"/>
      <c r="E40" s="127"/>
      <c r="F40" s="127"/>
      <c r="G40" s="127"/>
      <c r="H40" s="127"/>
      <c r="I40" s="127"/>
      <c r="J40" s="127"/>
      <c r="K40" s="127"/>
      <c r="L40" s="134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5" customHeight="1">
      <c r="A41" s="22"/>
      <c r="B41" s="124" t="s">
        <v>68</v>
      </c>
      <c r="C41" s="124"/>
      <c r="D41" s="124"/>
      <c r="E41" s="124"/>
      <c r="F41" s="146" t="s">
        <v>69</v>
      </c>
      <c r="G41" s="146"/>
      <c r="H41" s="135" t="s">
        <v>70</v>
      </c>
      <c r="I41" s="134"/>
      <c r="J41" s="146" t="s">
        <v>71</v>
      </c>
      <c r="K41" s="146"/>
      <c r="L41" s="146"/>
      <c r="P41" s="44"/>
      <c r="Q41" s="44"/>
      <c r="R41" s="44"/>
      <c r="S41" s="44"/>
      <c r="T41" s="44"/>
      <c r="U41" s="44"/>
      <c r="V41" s="44"/>
    </row>
    <row r="42" spans="1:22" ht="14.45" customHeight="1">
      <c r="A42" s="22"/>
      <c r="B42" s="117"/>
      <c r="C42" s="117"/>
      <c r="D42" s="117"/>
      <c r="E42" s="118"/>
      <c r="F42" s="117"/>
      <c r="G42" s="117"/>
      <c r="H42" s="118"/>
      <c r="I42" s="119"/>
      <c r="J42" s="117"/>
      <c r="K42" s="117"/>
      <c r="L42" s="117"/>
      <c r="P42" s="44"/>
      <c r="Q42" s="44"/>
      <c r="R42" s="44"/>
      <c r="S42" s="44"/>
      <c r="T42" s="44"/>
      <c r="U42" s="44"/>
      <c r="V42" s="44"/>
    </row>
    <row r="43" spans="1:22">
      <c r="A43" s="22"/>
      <c r="B43" s="22"/>
      <c r="C43" s="22"/>
      <c r="D43" s="22"/>
      <c r="E43" s="22"/>
      <c r="J43" s="63"/>
      <c r="K43" s="63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>
        <v>4</v>
      </c>
      <c r="B44" s="155" t="s">
        <v>72</v>
      </c>
      <c r="C44" s="156"/>
      <c r="D44" s="156"/>
      <c r="E44" s="156"/>
      <c r="F44" s="156"/>
      <c r="G44" s="156"/>
      <c r="H44" s="156"/>
      <c r="I44" s="156"/>
      <c r="J44" s="157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>
      <c r="A45" s="22"/>
      <c r="B45" s="158" t="s">
        <v>73</v>
      </c>
      <c r="C45" s="159"/>
      <c r="D45" s="159"/>
      <c r="E45" s="159"/>
      <c r="F45" s="159"/>
      <c r="G45" s="159"/>
      <c r="H45" s="159"/>
      <c r="I45" s="159"/>
      <c r="J45" s="160"/>
    </row>
    <row r="46" spans="1:22">
      <c r="A46" s="22"/>
      <c r="B46" s="161"/>
      <c r="C46" s="162"/>
      <c r="D46" s="162"/>
      <c r="E46" s="162"/>
      <c r="F46" s="162"/>
      <c r="G46" s="162"/>
      <c r="H46" s="162"/>
      <c r="I46" s="162"/>
      <c r="J46" s="163"/>
    </row>
    <row r="47" spans="1:22">
      <c r="A47" s="22"/>
      <c r="B47" s="161"/>
      <c r="C47" s="162"/>
      <c r="D47" s="162"/>
      <c r="E47" s="162"/>
      <c r="F47" s="162"/>
      <c r="G47" s="162"/>
      <c r="H47" s="162"/>
      <c r="I47" s="162"/>
      <c r="J47" s="163"/>
    </row>
    <row r="48" spans="1:22">
      <c r="A48" s="22"/>
      <c r="B48" s="161"/>
      <c r="C48" s="162"/>
      <c r="D48" s="162"/>
      <c r="E48" s="162"/>
      <c r="F48" s="162"/>
      <c r="G48" s="162"/>
      <c r="H48" s="162"/>
      <c r="I48" s="162"/>
      <c r="J48" s="163"/>
    </row>
    <row r="49" spans="1:21">
      <c r="A49" s="22"/>
      <c r="B49" s="149"/>
      <c r="C49" s="150"/>
      <c r="D49" s="150"/>
      <c r="E49" s="150"/>
      <c r="F49" s="150"/>
      <c r="G49" s="150"/>
      <c r="H49" s="150"/>
      <c r="I49" s="150"/>
      <c r="J49" s="151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52" t="s">
        <v>74</v>
      </c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44"/>
      <c r="N51" s="44"/>
      <c r="O51" s="44"/>
      <c r="P51" s="44"/>
      <c r="Q51" s="44"/>
      <c r="R51" s="44"/>
      <c r="S51" s="44"/>
      <c r="T51" s="44"/>
      <c r="U51" s="44"/>
    </row>
    <row r="52" spans="1:21" s="44" customFormat="1">
      <c r="A52" s="51"/>
      <c r="B52" s="120" t="s">
        <v>75</v>
      </c>
      <c r="C52" s="120"/>
      <c r="D52" s="120"/>
      <c r="E52" s="120"/>
      <c r="F52" s="120"/>
      <c r="G52" s="120"/>
      <c r="H52" s="120"/>
      <c r="I52" s="120"/>
      <c r="J52" s="120"/>
      <c r="K52" s="120"/>
      <c r="L52" s="120"/>
    </row>
    <row r="53" spans="1:21" ht="14.45" customHeight="1">
      <c r="A53" s="22"/>
      <c r="B53" s="124" t="s">
        <v>76</v>
      </c>
      <c r="C53" s="124"/>
      <c r="D53" s="124"/>
      <c r="E53" s="124"/>
      <c r="F53" s="124"/>
      <c r="G53" s="124"/>
      <c r="H53" s="124"/>
      <c r="I53" s="124"/>
      <c r="J53" s="124"/>
      <c r="K53" s="153" t="s">
        <v>77</v>
      </c>
      <c r="L53" s="154"/>
      <c r="M53" s="44"/>
      <c r="N53" s="44"/>
      <c r="O53" s="44"/>
      <c r="P53" s="44"/>
      <c r="Q53" s="44"/>
      <c r="R53" s="44"/>
      <c r="S53" s="44"/>
      <c r="T53" s="44"/>
      <c r="U53" s="44"/>
    </row>
    <row r="54" spans="1:21">
      <c r="A54" s="22"/>
      <c r="B54" s="55" t="s">
        <v>78</v>
      </c>
      <c r="C54" s="55" t="s">
        <v>79</v>
      </c>
      <c r="D54" s="55" t="s">
        <v>80</v>
      </c>
      <c r="E54" s="55" t="s">
        <v>81</v>
      </c>
      <c r="F54" s="55" t="s">
        <v>82</v>
      </c>
      <c r="G54" s="55" t="s">
        <v>83</v>
      </c>
      <c r="H54" s="55" t="s">
        <v>84</v>
      </c>
      <c r="I54" s="55" t="s">
        <v>85</v>
      </c>
      <c r="J54" s="55" t="s">
        <v>86</v>
      </c>
      <c r="K54" s="54" t="s">
        <v>87</v>
      </c>
      <c r="L54" s="54" t="s">
        <v>88</v>
      </c>
      <c r="M54" s="44"/>
      <c r="N54" s="44"/>
      <c r="O54" s="44"/>
      <c r="P54" s="44"/>
      <c r="Q54" s="44"/>
      <c r="R54" s="44"/>
      <c r="S54" s="44"/>
      <c r="T54" s="44"/>
      <c r="U54" s="44"/>
    </row>
    <row r="55" spans="1:21">
      <c r="A55" s="117" t="s">
        <v>89</v>
      </c>
      <c r="B55" s="28" t="s">
        <v>90</v>
      </c>
      <c r="C55" s="56"/>
      <c r="D55" s="56"/>
      <c r="E55" s="56"/>
      <c r="F55" s="56"/>
      <c r="G55" s="56"/>
      <c r="H55" s="56"/>
      <c r="I55" s="56"/>
      <c r="J55" s="56"/>
      <c r="K55" s="103"/>
      <c r="L55" s="103"/>
    </row>
    <row r="56" spans="1:21">
      <c r="A56" s="117"/>
      <c r="B56" s="26" t="s">
        <v>91</v>
      </c>
      <c r="C56" s="57"/>
      <c r="D56" s="57"/>
      <c r="E56" s="57"/>
      <c r="F56" s="57"/>
      <c r="G56" s="57"/>
      <c r="H56" s="57"/>
      <c r="I56" s="57"/>
      <c r="J56" s="57"/>
      <c r="K56" s="104"/>
      <c r="L56" s="104"/>
    </row>
    <row r="57" spans="1:21">
      <c r="A57" s="117" t="s">
        <v>92</v>
      </c>
      <c r="B57" s="26" t="s">
        <v>90</v>
      </c>
      <c r="C57" s="57"/>
      <c r="D57" s="57"/>
      <c r="E57" s="57"/>
      <c r="F57" s="57"/>
      <c r="G57" s="57"/>
      <c r="H57" s="57"/>
      <c r="I57" s="57"/>
      <c r="J57" s="57"/>
      <c r="K57" s="104"/>
      <c r="L57" s="104"/>
    </row>
    <row r="58" spans="1:21">
      <c r="A58" s="117"/>
      <c r="B58" s="26" t="s">
        <v>91</v>
      </c>
      <c r="C58" s="57"/>
      <c r="D58" s="57"/>
      <c r="E58" s="57"/>
      <c r="F58" s="57"/>
      <c r="G58" s="57"/>
      <c r="H58" s="57"/>
      <c r="I58" s="57"/>
      <c r="J58" s="57"/>
      <c r="K58" s="104"/>
      <c r="L58" s="104"/>
    </row>
    <row r="59" spans="1:21">
      <c r="A59" s="117" t="s">
        <v>93</v>
      </c>
      <c r="B59" s="26" t="s">
        <v>90</v>
      </c>
      <c r="C59" s="57"/>
      <c r="D59" s="57"/>
      <c r="E59" s="57"/>
      <c r="F59" s="57"/>
      <c r="G59" s="57"/>
      <c r="H59" s="57"/>
      <c r="I59" s="57"/>
      <c r="J59" s="57"/>
      <c r="K59" s="104"/>
      <c r="L59" s="104"/>
    </row>
    <row r="60" spans="1:21">
      <c r="A60" s="117"/>
      <c r="B60" s="26" t="s">
        <v>91</v>
      </c>
      <c r="C60" s="57"/>
      <c r="D60" s="57"/>
      <c r="E60" s="57"/>
      <c r="F60" s="57"/>
      <c r="G60" s="57"/>
      <c r="H60" s="57"/>
      <c r="I60" s="57"/>
      <c r="J60" s="57"/>
      <c r="K60" s="104"/>
      <c r="L60" s="104"/>
    </row>
    <row r="61" spans="1:21">
      <c r="A61" s="117" t="s">
        <v>94</v>
      </c>
      <c r="B61" s="26" t="s">
        <v>90</v>
      </c>
      <c r="C61" s="57"/>
      <c r="D61" s="57"/>
      <c r="E61" s="57"/>
      <c r="F61" s="57"/>
      <c r="G61" s="57"/>
      <c r="H61" s="57"/>
      <c r="I61" s="57"/>
      <c r="J61" s="57"/>
      <c r="K61" s="104"/>
      <c r="L61" s="104"/>
    </row>
    <row r="62" spans="1:21">
      <c r="A62" s="117"/>
      <c r="B62" s="26" t="s">
        <v>91</v>
      </c>
      <c r="C62" s="57"/>
      <c r="D62" s="57"/>
      <c r="E62" s="57"/>
      <c r="F62" s="57"/>
      <c r="G62" s="57"/>
      <c r="H62" s="57"/>
      <c r="I62" s="57"/>
      <c r="J62" s="57"/>
      <c r="K62" s="104"/>
      <c r="L62" s="104"/>
    </row>
    <row r="63" spans="1:21">
      <c r="A63" s="117" t="s">
        <v>95</v>
      </c>
      <c r="B63" s="26" t="s">
        <v>90</v>
      </c>
      <c r="C63" s="57"/>
      <c r="D63" s="57"/>
      <c r="E63" s="57"/>
      <c r="F63" s="57"/>
      <c r="G63" s="57"/>
      <c r="H63" s="57"/>
      <c r="I63" s="57"/>
      <c r="J63" s="57"/>
      <c r="K63" s="104"/>
      <c r="L63" s="104"/>
    </row>
    <row r="64" spans="1:21">
      <c r="A64" s="117"/>
      <c r="B64" s="26" t="s">
        <v>91</v>
      </c>
      <c r="C64" s="57"/>
      <c r="D64" s="57"/>
      <c r="E64" s="57"/>
      <c r="F64" s="57"/>
      <c r="G64" s="57"/>
      <c r="H64" s="57"/>
      <c r="I64" s="57"/>
      <c r="J64" s="57"/>
      <c r="K64" s="104"/>
      <c r="L64" s="104"/>
    </row>
    <row r="65" spans="1:17">
      <c r="A65" s="117" t="s">
        <v>96</v>
      </c>
      <c r="B65" s="26" t="s">
        <v>90</v>
      </c>
      <c r="C65" s="57"/>
      <c r="D65" s="57"/>
      <c r="E65" s="57"/>
      <c r="F65" s="57"/>
      <c r="G65" s="57"/>
      <c r="H65" s="57"/>
      <c r="I65" s="57"/>
      <c r="J65" s="57"/>
      <c r="K65" s="104"/>
      <c r="L65" s="104"/>
    </row>
    <row r="66" spans="1:17">
      <c r="A66" s="117"/>
      <c r="B66" s="26" t="s">
        <v>91</v>
      </c>
      <c r="C66" s="57"/>
      <c r="D66" s="57"/>
      <c r="E66" s="57"/>
      <c r="F66" s="57"/>
      <c r="G66" s="57"/>
      <c r="H66" s="57"/>
      <c r="I66" s="57"/>
      <c r="J66" s="57"/>
      <c r="K66" s="104"/>
      <c r="L66" s="104"/>
    </row>
    <row r="67" spans="1:17">
      <c r="A67" s="117" t="s">
        <v>97</v>
      </c>
      <c r="B67" s="28" t="s">
        <v>90</v>
      </c>
      <c r="C67" s="56"/>
      <c r="D67" s="56"/>
      <c r="E67" s="56"/>
      <c r="F67" s="56"/>
      <c r="G67" s="56"/>
      <c r="H67" s="56"/>
      <c r="I67" s="56"/>
      <c r="J67" s="56"/>
      <c r="K67" s="103"/>
      <c r="L67" s="103"/>
    </row>
    <row r="68" spans="1:17">
      <c r="A68" s="117"/>
      <c r="B68" s="26" t="s">
        <v>91</v>
      </c>
      <c r="C68" s="57"/>
      <c r="D68" s="57"/>
      <c r="E68" s="57"/>
      <c r="F68" s="57"/>
      <c r="G68" s="57"/>
      <c r="H68" s="57"/>
      <c r="I68" s="57"/>
      <c r="J68" s="57"/>
      <c r="K68" s="104"/>
      <c r="L68" s="104"/>
    </row>
    <row r="69" spans="1:17">
      <c r="A69" s="117" t="s">
        <v>98</v>
      </c>
      <c r="B69" s="26" t="s">
        <v>90</v>
      </c>
      <c r="C69" s="57"/>
      <c r="D69" s="57"/>
      <c r="E69" s="57"/>
      <c r="F69" s="57"/>
      <c r="G69" s="57"/>
      <c r="H69" s="57"/>
      <c r="I69" s="57"/>
      <c r="J69" s="57"/>
      <c r="K69" s="104"/>
      <c r="L69" s="104"/>
    </row>
    <row r="70" spans="1:17">
      <c r="A70" s="117"/>
      <c r="B70" s="26" t="s">
        <v>91</v>
      </c>
      <c r="C70" s="57"/>
      <c r="D70" s="57"/>
      <c r="E70" s="57"/>
      <c r="F70" s="57"/>
      <c r="G70" s="57"/>
      <c r="H70" s="57"/>
      <c r="I70" s="57"/>
      <c r="J70" s="57"/>
      <c r="K70" s="104"/>
      <c r="L70" s="104"/>
    </row>
    <row r="71" spans="1:17">
      <c r="A71" s="117" t="s">
        <v>99</v>
      </c>
      <c r="B71" s="26" t="s">
        <v>90</v>
      </c>
      <c r="C71" s="57"/>
      <c r="D71" s="57"/>
      <c r="E71" s="57"/>
      <c r="F71" s="57"/>
      <c r="G71" s="57"/>
      <c r="H71" s="57"/>
      <c r="I71" s="57"/>
      <c r="J71" s="57"/>
      <c r="K71" s="104"/>
      <c r="L71" s="104"/>
    </row>
    <row r="72" spans="1:17">
      <c r="A72" s="117"/>
      <c r="B72" s="26" t="s">
        <v>91</v>
      </c>
      <c r="C72" s="57"/>
      <c r="D72" s="57"/>
      <c r="E72" s="57"/>
      <c r="F72" s="57"/>
      <c r="G72" s="57"/>
      <c r="H72" s="57"/>
      <c r="I72" s="57"/>
      <c r="J72" s="57"/>
      <c r="K72" s="104"/>
      <c r="L72" s="104"/>
    </row>
    <row r="73" spans="1:17">
      <c r="A73" s="117" t="s">
        <v>100</v>
      </c>
      <c r="B73" s="26" t="s">
        <v>90</v>
      </c>
      <c r="C73" s="57"/>
      <c r="D73" s="57"/>
      <c r="E73" s="57"/>
      <c r="F73" s="57"/>
      <c r="G73" s="57"/>
      <c r="H73" s="57"/>
      <c r="I73" s="57"/>
      <c r="J73" s="57"/>
      <c r="K73" s="104"/>
      <c r="L73" s="104"/>
    </row>
    <row r="74" spans="1:17">
      <c r="A74" s="117"/>
      <c r="B74" s="26" t="s">
        <v>91</v>
      </c>
      <c r="C74" s="57"/>
      <c r="D74" s="57"/>
      <c r="E74" s="57"/>
      <c r="F74" s="57"/>
      <c r="G74" s="57"/>
      <c r="H74" s="57"/>
      <c r="I74" s="57"/>
      <c r="J74" s="57"/>
      <c r="K74" s="104"/>
      <c r="L74" s="104"/>
    </row>
    <row r="75" spans="1:17">
      <c r="A75" s="117" t="s">
        <v>101</v>
      </c>
      <c r="B75" s="26" t="s">
        <v>90</v>
      </c>
      <c r="C75" s="57"/>
      <c r="D75" s="57"/>
      <c r="E75" s="57"/>
      <c r="F75" s="57"/>
      <c r="G75" s="57"/>
      <c r="H75" s="57"/>
      <c r="I75" s="57"/>
      <c r="J75" s="57"/>
      <c r="K75" s="104"/>
      <c r="L75" s="104"/>
    </row>
    <row r="76" spans="1:17">
      <c r="A76" s="117"/>
      <c r="B76" s="26" t="s">
        <v>91</v>
      </c>
      <c r="C76" s="57"/>
      <c r="D76" s="57"/>
      <c r="E76" s="57"/>
      <c r="F76" s="57"/>
      <c r="G76" s="57"/>
      <c r="H76" s="57"/>
      <c r="I76" s="57"/>
      <c r="J76" s="57"/>
      <c r="K76" s="104"/>
      <c r="L76" s="104"/>
    </row>
    <row r="77" spans="1:17">
      <c r="A77" s="117" t="s">
        <v>102</v>
      </c>
      <c r="B77" s="26" t="s">
        <v>90</v>
      </c>
      <c r="C77" s="57"/>
      <c r="D77" s="57"/>
      <c r="E77" s="57"/>
      <c r="F77" s="57"/>
      <c r="G77" s="57"/>
      <c r="H77" s="57"/>
      <c r="I77" s="57"/>
      <c r="J77" s="57"/>
      <c r="K77" s="104"/>
      <c r="L77" s="104"/>
    </row>
    <row r="78" spans="1:17">
      <c r="A78" s="117"/>
      <c r="B78" s="26" t="s">
        <v>91</v>
      </c>
      <c r="C78" s="57"/>
      <c r="D78" s="57"/>
      <c r="E78" s="57"/>
      <c r="F78" s="57"/>
      <c r="G78" s="57"/>
      <c r="H78" s="57"/>
      <c r="I78" s="57"/>
      <c r="J78" s="57"/>
      <c r="K78" s="104"/>
      <c r="L78" s="104"/>
    </row>
    <row r="80" spans="1:17" ht="14.45" customHeight="1">
      <c r="B80" s="121" t="s">
        <v>103</v>
      </c>
      <c r="C80" s="122"/>
      <c r="D80" s="122"/>
      <c r="E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3"/>
    </row>
    <row r="81" spans="1:26" ht="25.5">
      <c r="A81" s="24" t="s">
        <v>89</v>
      </c>
      <c r="B81" s="124" t="s">
        <v>104</v>
      </c>
      <c r="C81" s="124"/>
      <c r="D81" s="54" t="s">
        <v>105</v>
      </c>
      <c r="E81" s="54" t="s">
        <v>106</v>
      </c>
      <c r="F81" s="54" t="s">
        <v>105</v>
      </c>
      <c r="G81" s="54" t="s">
        <v>107</v>
      </c>
      <c r="H81" s="125" t="s">
        <v>108</v>
      </c>
      <c r="I81" s="125"/>
      <c r="J81" s="125"/>
      <c r="K81" s="54" t="s">
        <v>109</v>
      </c>
      <c r="L81" s="54" t="s">
        <v>110</v>
      </c>
      <c r="M81" s="54" t="s">
        <v>111</v>
      </c>
      <c r="N81" s="54" t="s">
        <v>112</v>
      </c>
      <c r="O81" s="54" t="s">
        <v>113</v>
      </c>
      <c r="P81" s="54" t="s">
        <v>114</v>
      </c>
      <c r="Q81" s="54" t="s">
        <v>115</v>
      </c>
      <c r="R81" s="84" t="s">
        <v>116</v>
      </c>
    </row>
    <row r="82" spans="1:26">
      <c r="A82" t="s">
        <v>117</v>
      </c>
      <c r="B82" s="117"/>
      <c r="C82" s="117"/>
      <c r="D82" s="27"/>
      <c r="E82" s="27"/>
      <c r="F82" s="27"/>
      <c r="G82" s="27"/>
      <c r="H82" s="117"/>
      <c r="I82" s="117"/>
      <c r="J82" s="117"/>
      <c r="K82" s="27"/>
      <c r="L82" s="27"/>
      <c r="M82" s="27"/>
      <c r="N82" s="27"/>
      <c r="O82" s="27"/>
      <c r="P82" s="27"/>
      <c r="Q82" s="27"/>
      <c r="R82" s="58"/>
      <c r="S82" s="44"/>
      <c r="T82" s="44"/>
      <c r="U82" s="44"/>
      <c r="V82" s="44"/>
      <c r="W82" s="44"/>
      <c r="X82" s="44"/>
      <c r="Y82" s="44"/>
      <c r="Z82" s="44"/>
    </row>
    <row r="83" spans="1:26">
      <c r="A83" t="s">
        <v>118</v>
      </c>
      <c r="B83" s="117"/>
      <c r="C83" s="117"/>
      <c r="D83" s="25"/>
      <c r="E83" s="25"/>
      <c r="F83" s="25"/>
      <c r="G83" s="25"/>
      <c r="H83" s="117"/>
      <c r="I83" s="117"/>
      <c r="J83" s="117"/>
      <c r="K83" s="25"/>
      <c r="L83" s="25"/>
      <c r="M83" s="25"/>
      <c r="N83" s="25"/>
      <c r="O83" s="25"/>
      <c r="P83" s="25"/>
      <c r="Q83" s="25"/>
      <c r="R83" s="58"/>
      <c r="S83" s="44"/>
      <c r="T83" s="44"/>
      <c r="U83" s="44"/>
      <c r="V83" s="44"/>
      <c r="W83" s="44"/>
      <c r="X83" s="44"/>
      <c r="Y83" s="44"/>
      <c r="Z83" s="44"/>
    </row>
    <row r="84" spans="1:26">
      <c r="A84" t="s">
        <v>119</v>
      </c>
      <c r="B84" s="117"/>
      <c r="C84" s="117"/>
      <c r="D84" s="25"/>
      <c r="E84" s="25"/>
      <c r="F84" s="25"/>
      <c r="G84" s="25"/>
      <c r="H84" s="117"/>
      <c r="I84" s="117"/>
      <c r="J84" s="117"/>
      <c r="K84" s="25"/>
      <c r="L84" s="25"/>
      <c r="M84" s="25"/>
      <c r="N84" s="25"/>
      <c r="O84" s="25"/>
      <c r="P84" s="25"/>
      <c r="Q84" s="25"/>
      <c r="R84" s="58"/>
      <c r="S84" s="44"/>
      <c r="T84" s="44"/>
      <c r="U84" s="44"/>
      <c r="V84" s="44"/>
      <c r="W84" s="44"/>
      <c r="X84" s="44"/>
      <c r="Y84" s="44"/>
      <c r="Z84" s="44"/>
    </row>
    <row r="85" spans="1:26">
      <c r="A85" t="s">
        <v>120</v>
      </c>
      <c r="B85" s="117"/>
      <c r="C85" s="117"/>
      <c r="D85" s="25"/>
      <c r="E85" s="25"/>
      <c r="F85" s="25"/>
      <c r="G85" s="25"/>
      <c r="H85" s="117"/>
      <c r="I85" s="117"/>
      <c r="J85" s="117"/>
      <c r="K85" s="25"/>
      <c r="L85" s="25"/>
      <c r="M85" s="25"/>
      <c r="N85" s="25"/>
      <c r="O85" s="25"/>
      <c r="P85" s="25"/>
      <c r="Q85" s="25"/>
      <c r="R85" s="58"/>
      <c r="S85" s="44"/>
      <c r="T85" s="44"/>
      <c r="U85" s="44"/>
      <c r="V85" s="44"/>
      <c r="W85" s="44"/>
      <c r="X85" s="44"/>
      <c r="Y85" s="44"/>
      <c r="Z85" s="44"/>
    </row>
    <row r="86" spans="1:26">
      <c r="A86" t="s">
        <v>121</v>
      </c>
      <c r="B86" s="117"/>
      <c r="C86" s="117"/>
      <c r="D86" s="25"/>
      <c r="E86" s="25"/>
      <c r="F86" s="25"/>
      <c r="G86" s="25"/>
      <c r="H86" s="117"/>
      <c r="I86" s="117"/>
      <c r="J86" s="117"/>
      <c r="K86" s="25"/>
      <c r="L86" s="25"/>
      <c r="M86" s="25"/>
      <c r="N86" s="25"/>
      <c r="O86" s="25"/>
      <c r="P86" s="25"/>
      <c r="Q86" s="25"/>
      <c r="R86" s="58"/>
    </row>
    <row r="87" spans="1:26">
      <c r="A87" t="s">
        <v>122</v>
      </c>
      <c r="B87" s="117"/>
      <c r="C87" s="117"/>
      <c r="D87" s="25"/>
      <c r="E87" s="25"/>
      <c r="F87" s="25"/>
      <c r="G87" s="25"/>
      <c r="H87" s="117"/>
      <c r="I87" s="117"/>
      <c r="J87" s="117"/>
      <c r="K87" s="25"/>
      <c r="L87" s="25"/>
      <c r="M87" s="25"/>
      <c r="N87" s="25"/>
      <c r="O87" s="25"/>
      <c r="P87" s="25"/>
      <c r="Q87" s="25"/>
      <c r="R87" s="58"/>
    </row>
    <row r="88" spans="1:26">
      <c r="A88" t="s">
        <v>123</v>
      </c>
      <c r="B88" s="117"/>
      <c r="C88" s="117"/>
      <c r="D88" s="25"/>
      <c r="E88" s="25"/>
      <c r="F88" s="25"/>
      <c r="G88" s="25"/>
      <c r="H88" s="117"/>
      <c r="I88" s="117"/>
      <c r="J88" s="117"/>
      <c r="K88" s="25"/>
      <c r="L88" s="25"/>
      <c r="M88" s="25"/>
      <c r="N88" s="25"/>
      <c r="O88" s="25"/>
      <c r="P88" s="25"/>
      <c r="Q88" s="25"/>
      <c r="R88" s="58"/>
    </row>
    <row r="89" spans="1:26" ht="14.45" customHeight="1">
      <c r="A89" t="s">
        <v>86</v>
      </c>
      <c r="B89" s="118"/>
      <c r="C89" s="119"/>
      <c r="D89" s="25"/>
      <c r="E89" s="25"/>
      <c r="F89" s="25"/>
      <c r="G89" s="25"/>
      <c r="H89" s="117"/>
      <c r="I89" s="117"/>
      <c r="J89" s="117"/>
      <c r="K89" s="25"/>
      <c r="L89" s="25"/>
      <c r="M89" s="25"/>
      <c r="N89" s="25"/>
      <c r="O89" s="25"/>
      <c r="P89" s="25"/>
      <c r="Q89" s="25"/>
      <c r="R89" s="58"/>
    </row>
    <row r="91" spans="1:26" ht="14.45" customHeight="1">
      <c r="B91" s="121" t="s">
        <v>103</v>
      </c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3"/>
    </row>
    <row r="92" spans="1:26" ht="25.5">
      <c r="A92" s="24" t="s">
        <v>92</v>
      </c>
      <c r="B92" s="124" t="s">
        <v>104</v>
      </c>
      <c r="C92" s="124"/>
      <c r="D92" s="54" t="s">
        <v>105</v>
      </c>
      <c r="E92" s="54" t="s">
        <v>106</v>
      </c>
      <c r="F92" s="54" t="s">
        <v>105</v>
      </c>
      <c r="G92" s="54" t="s">
        <v>107</v>
      </c>
      <c r="H92" s="125" t="s">
        <v>108</v>
      </c>
      <c r="I92" s="125"/>
      <c r="J92" s="125"/>
      <c r="K92" s="54" t="s">
        <v>109</v>
      </c>
      <c r="L92" s="54" t="s">
        <v>110</v>
      </c>
      <c r="M92" s="54" t="s">
        <v>111</v>
      </c>
      <c r="N92" s="54" t="s">
        <v>112</v>
      </c>
      <c r="O92" s="54" t="s">
        <v>113</v>
      </c>
      <c r="P92" s="54" t="s">
        <v>114</v>
      </c>
      <c r="Q92" s="54" t="s">
        <v>115</v>
      </c>
      <c r="R92" s="84" t="s">
        <v>116</v>
      </c>
    </row>
    <row r="93" spans="1:26">
      <c r="A93" t="s">
        <v>117</v>
      </c>
      <c r="B93" s="117"/>
      <c r="C93" s="117"/>
      <c r="D93" s="27"/>
      <c r="E93" s="27"/>
      <c r="F93" s="27"/>
      <c r="G93" s="27"/>
      <c r="H93" s="117"/>
      <c r="I93" s="117"/>
      <c r="J93" s="117"/>
      <c r="K93" s="27"/>
      <c r="L93" s="27"/>
      <c r="M93" s="27"/>
      <c r="N93" s="27"/>
      <c r="O93" s="27"/>
      <c r="P93" s="27"/>
      <c r="Q93" s="27"/>
      <c r="R93" s="58"/>
      <c r="S93" s="44"/>
      <c r="T93" s="44"/>
      <c r="U93" s="44"/>
      <c r="V93" s="44"/>
      <c r="W93" s="44"/>
      <c r="X93" s="44"/>
      <c r="Y93" s="44"/>
      <c r="Z93" s="44"/>
    </row>
    <row r="94" spans="1:26">
      <c r="A94" t="s">
        <v>118</v>
      </c>
      <c r="B94" s="117"/>
      <c r="C94" s="117"/>
      <c r="D94" s="25"/>
      <c r="E94" s="25"/>
      <c r="F94" s="25"/>
      <c r="G94" s="25"/>
      <c r="H94" s="117"/>
      <c r="I94" s="117"/>
      <c r="J94" s="117"/>
      <c r="K94" s="25"/>
      <c r="L94" s="25"/>
      <c r="M94" s="25"/>
      <c r="N94" s="25"/>
      <c r="O94" s="25"/>
      <c r="P94" s="25"/>
      <c r="Q94" s="25"/>
      <c r="R94" s="58"/>
      <c r="S94" s="44"/>
      <c r="T94" s="44"/>
      <c r="U94" s="44"/>
      <c r="V94" s="44"/>
      <c r="W94" s="44"/>
      <c r="X94" s="44"/>
      <c r="Y94" s="44"/>
      <c r="Z94" s="44"/>
    </row>
    <row r="95" spans="1:26">
      <c r="A95" t="s">
        <v>119</v>
      </c>
      <c r="B95" s="117"/>
      <c r="C95" s="117"/>
      <c r="D95" s="25"/>
      <c r="E95" s="25"/>
      <c r="F95" s="25"/>
      <c r="G95" s="25"/>
      <c r="H95" s="117"/>
      <c r="I95" s="117"/>
      <c r="J95" s="117"/>
      <c r="K95" s="25"/>
      <c r="L95" s="25"/>
      <c r="M95" s="25"/>
      <c r="N95" s="25"/>
      <c r="O95" s="25"/>
      <c r="P95" s="25"/>
      <c r="Q95" s="25"/>
      <c r="R95" s="58"/>
      <c r="S95" s="44"/>
      <c r="T95" s="44"/>
      <c r="U95" s="44"/>
      <c r="V95" s="44"/>
      <c r="W95" s="44"/>
      <c r="X95" s="44"/>
      <c r="Y95" s="44"/>
      <c r="Z95" s="44"/>
    </row>
    <row r="96" spans="1:26">
      <c r="A96" t="s">
        <v>120</v>
      </c>
      <c r="B96" s="117"/>
      <c r="C96" s="117"/>
      <c r="D96" s="25"/>
      <c r="E96" s="25"/>
      <c r="F96" s="25"/>
      <c r="G96" s="25"/>
      <c r="H96" s="117"/>
      <c r="I96" s="117"/>
      <c r="J96" s="117"/>
      <c r="K96" s="25"/>
      <c r="L96" s="25"/>
      <c r="M96" s="25"/>
      <c r="N96" s="25"/>
      <c r="O96" s="25"/>
      <c r="P96" s="25"/>
      <c r="Q96" s="25"/>
      <c r="R96" s="58"/>
      <c r="S96" s="44"/>
      <c r="T96" s="44"/>
      <c r="U96" s="44"/>
      <c r="V96" s="44"/>
      <c r="W96" s="44"/>
      <c r="X96" s="44"/>
      <c r="Y96" s="44"/>
      <c r="Z96" s="44"/>
    </row>
    <row r="97" spans="1:26">
      <c r="A97" t="s">
        <v>121</v>
      </c>
      <c r="B97" s="117"/>
      <c r="C97" s="117"/>
      <c r="D97" s="25"/>
      <c r="E97" s="25"/>
      <c r="F97" s="25"/>
      <c r="G97" s="25"/>
      <c r="H97" s="117"/>
      <c r="I97" s="117"/>
      <c r="J97" s="117"/>
      <c r="K97" s="25"/>
      <c r="L97" s="25"/>
      <c r="M97" s="25"/>
      <c r="N97" s="25"/>
      <c r="O97" s="25"/>
      <c r="P97" s="25"/>
      <c r="Q97" s="25"/>
      <c r="R97" s="58"/>
    </row>
    <row r="98" spans="1:26">
      <c r="A98" t="s">
        <v>122</v>
      </c>
      <c r="B98" s="117"/>
      <c r="C98" s="117"/>
      <c r="D98" s="25"/>
      <c r="E98" s="25"/>
      <c r="F98" s="25"/>
      <c r="G98" s="25"/>
      <c r="H98" s="117"/>
      <c r="I98" s="117"/>
      <c r="J98" s="117"/>
      <c r="K98" s="25"/>
      <c r="L98" s="25"/>
      <c r="M98" s="25"/>
      <c r="N98" s="25"/>
      <c r="O98" s="25"/>
      <c r="P98" s="25"/>
      <c r="Q98" s="25"/>
      <c r="R98" s="58"/>
    </row>
    <row r="99" spans="1:26">
      <c r="A99" t="s">
        <v>123</v>
      </c>
      <c r="B99" s="117"/>
      <c r="C99" s="117"/>
      <c r="D99" s="25"/>
      <c r="E99" s="25"/>
      <c r="F99" s="25"/>
      <c r="G99" s="25"/>
      <c r="H99" s="117"/>
      <c r="I99" s="117"/>
      <c r="J99" s="117"/>
      <c r="K99" s="25"/>
      <c r="L99" s="25"/>
      <c r="M99" s="25"/>
      <c r="N99" s="25"/>
      <c r="O99" s="25"/>
      <c r="P99" s="25"/>
      <c r="Q99" s="25"/>
      <c r="R99" s="58"/>
    </row>
    <row r="100" spans="1:26" ht="14.45" customHeight="1">
      <c r="A100" t="s">
        <v>86</v>
      </c>
      <c r="B100" s="118"/>
      <c r="C100" s="119"/>
      <c r="D100" s="25"/>
      <c r="E100" s="25"/>
      <c r="F100" s="25"/>
      <c r="G100" s="25"/>
      <c r="H100" s="117"/>
      <c r="I100" s="117"/>
      <c r="J100" s="117"/>
      <c r="K100" s="25"/>
      <c r="L100" s="25"/>
      <c r="M100" s="25"/>
      <c r="N100" s="25"/>
      <c r="O100" s="25"/>
      <c r="P100" s="25"/>
      <c r="Q100" s="25"/>
      <c r="R100" s="58"/>
    </row>
    <row r="102" spans="1:26" ht="14.45" customHeight="1">
      <c r="B102" s="121" t="s">
        <v>103</v>
      </c>
      <c r="C102" s="122"/>
      <c r="D102" s="122"/>
      <c r="E102" s="122"/>
      <c r="F102" s="122"/>
      <c r="G102" s="122"/>
      <c r="H102" s="122"/>
      <c r="I102" s="122"/>
      <c r="J102" s="122"/>
      <c r="K102" s="122"/>
      <c r="L102" s="122"/>
      <c r="M102" s="122"/>
      <c r="N102" s="122"/>
      <c r="O102" s="122"/>
      <c r="P102" s="122"/>
      <c r="Q102" s="123"/>
    </row>
    <row r="103" spans="1:26" ht="25.5">
      <c r="A103" s="24" t="s">
        <v>93</v>
      </c>
      <c r="B103" s="124" t="s">
        <v>104</v>
      </c>
      <c r="C103" s="124"/>
      <c r="D103" s="54" t="s">
        <v>105</v>
      </c>
      <c r="E103" s="54" t="s">
        <v>106</v>
      </c>
      <c r="F103" s="54" t="s">
        <v>105</v>
      </c>
      <c r="G103" s="54" t="s">
        <v>107</v>
      </c>
      <c r="H103" s="125" t="s">
        <v>108</v>
      </c>
      <c r="I103" s="125"/>
      <c r="J103" s="125"/>
      <c r="K103" s="54" t="s">
        <v>109</v>
      </c>
      <c r="L103" s="54" t="s">
        <v>110</v>
      </c>
      <c r="M103" s="54" t="s">
        <v>111</v>
      </c>
      <c r="N103" s="54" t="s">
        <v>112</v>
      </c>
      <c r="O103" s="54" t="s">
        <v>113</v>
      </c>
      <c r="P103" s="54" t="s">
        <v>114</v>
      </c>
      <c r="Q103" s="54" t="s">
        <v>115</v>
      </c>
      <c r="R103" s="84" t="s">
        <v>116</v>
      </c>
    </row>
    <row r="104" spans="1:26">
      <c r="A104" t="s">
        <v>117</v>
      </c>
      <c r="B104" s="117"/>
      <c r="C104" s="117"/>
      <c r="D104" s="27"/>
      <c r="E104" s="27"/>
      <c r="F104" s="27"/>
      <c r="G104" s="27"/>
      <c r="H104" s="117"/>
      <c r="I104" s="117"/>
      <c r="J104" s="117"/>
      <c r="K104" s="27"/>
      <c r="L104" s="27"/>
      <c r="M104" s="27"/>
      <c r="N104" s="27"/>
      <c r="O104" s="27"/>
      <c r="P104" s="27"/>
      <c r="Q104" s="27"/>
      <c r="R104" s="58"/>
      <c r="S104" s="44"/>
      <c r="T104" s="44"/>
      <c r="U104" s="44"/>
      <c r="V104" s="44"/>
      <c r="W104" s="44"/>
      <c r="X104" s="44"/>
      <c r="Y104" s="44"/>
      <c r="Z104" s="44"/>
    </row>
    <row r="105" spans="1:26">
      <c r="A105" t="s">
        <v>118</v>
      </c>
      <c r="B105" s="117"/>
      <c r="C105" s="117"/>
      <c r="D105" s="25"/>
      <c r="E105" s="25"/>
      <c r="F105" s="25"/>
      <c r="G105" s="25"/>
      <c r="H105" s="117"/>
      <c r="I105" s="117"/>
      <c r="J105" s="117"/>
      <c r="K105" s="25"/>
      <c r="L105" s="25"/>
      <c r="M105" s="25"/>
      <c r="N105" s="25"/>
      <c r="O105" s="25"/>
      <c r="P105" s="25"/>
      <c r="Q105" s="25"/>
      <c r="R105" s="58"/>
      <c r="S105" s="44"/>
      <c r="T105" s="44"/>
      <c r="U105" s="44"/>
      <c r="V105" s="44"/>
      <c r="W105" s="44"/>
      <c r="X105" s="44"/>
      <c r="Y105" s="44"/>
      <c r="Z105" s="44"/>
    </row>
    <row r="106" spans="1:26">
      <c r="A106" t="s">
        <v>119</v>
      </c>
      <c r="B106" s="117"/>
      <c r="C106" s="117"/>
      <c r="D106" s="25"/>
      <c r="E106" s="25"/>
      <c r="F106" s="25"/>
      <c r="G106" s="25"/>
      <c r="H106" s="117"/>
      <c r="I106" s="117"/>
      <c r="J106" s="117"/>
      <c r="K106" s="25"/>
      <c r="L106" s="25"/>
      <c r="M106" s="25"/>
      <c r="N106" s="25"/>
      <c r="O106" s="25"/>
      <c r="P106" s="25"/>
      <c r="Q106" s="25"/>
      <c r="R106" s="58"/>
      <c r="S106" s="44"/>
      <c r="T106" s="44"/>
      <c r="U106" s="44"/>
      <c r="V106" s="44"/>
      <c r="W106" s="44"/>
      <c r="X106" s="44"/>
      <c r="Y106" s="44"/>
      <c r="Z106" s="44"/>
    </row>
    <row r="107" spans="1:26">
      <c r="A107" t="s">
        <v>120</v>
      </c>
      <c r="B107" s="117"/>
      <c r="C107" s="117"/>
      <c r="D107" s="25"/>
      <c r="E107" s="25"/>
      <c r="F107" s="25"/>
      <c r="G107" s="25"/>
      <c r="H107" s="117"/>
      <c r="I107" s="117"/>
      <c r="J107" s="117"/>
      <c r="K107" s="25"/>
      <c r="L107" s="25"/>
      <c r="M107" s="25"/>
      <c r="N107" s="25"/>
      <c r="O107" s="25"/>
      <c r="P107" s="25"/>
      <c r="Q107" s="25"/>
      <c r="R107" s="58"/>
      <c r="S107" s="44"/>
      <c r="T107" s="44"/>
      <c r="U107" s="44"/>
      <c r="V107" s="44"/>
      <c r="W107" s="44"/>
      <c r="X107" s="44"/>
      <c r="Y107" s="44"/>
      <c r="Z107" s="44"/>
    </row>
    <row r="108" spans="1:26">
      <c r="A108" t="s">
        <v>121</v>
      </c>
      <c r="B108" s="117"/>
      <c r="C108" s="117"/>
      <c r="D108" s="25"/>
      <c r="E108" s="25"/>
      <c r="F108" s="25"/>
      <c r="G108" s="25"/>
      <c r="H108" s="117"/>
      <c r="I108" s="117"/>
      <c r="J108" s="117"/>
      <c r="K108" s="25"/>
      <c r="L108" s="25"/>
      <c r="M108" s="25"/>
      <c r="N108" s="25"/>
      <c r="O108" s="25"/>
      <c r="P108" s="25"/>
      <c r="Q108" s="25"/>
      <c r="R108" s="58"/>
    </row>
    <row r="109" spans="1:26">
      <c r="A109" t="s">
        <v>122</v>
      </c>
      <c r="B109" s="117"/>
      <c r="C109" s="117"/>
      <c r="D109" s="25"/>
      <c r="E109" s="25"/>
      <c r="F109" s="25"/>
      <c r="G109" s="25"/>
      <c r="H109" s="117"/>
      <c r="I109" s="117"/>
      <c r="J109" s="117"/>
      <c r="K109" s="25"/>
      <c r="L109" s="25"/>
      <c r="M109" s="25"/>
      <c r="N109" s="25"/>
      <c r="O109" s="25"/>
      <c r="P109" s="25"/>
      <c r="Q109" s="25"/>
      <c r="R109" s="58"/>
    </row>
    <row r="110" spans="1:26">
      <c r="A110" t="s">
        <v>123</v>
      </c>
      <c r="B110" s="117"/>
      <c r="C110" s="117"/>
      <c r="D110" s="25"/>
      <c r="E110" s="25"/>
      <c r="F110" s="25"/>
      <c r="G110" s="25"/>
      <c r="H110" s="117"/>
      <c r="I110" s="117"/>
      <c r="J110" s="117"/>
      <c r="K110" s="25"/>
      <c r="L110" s="25"/>
      <c r="M110" s="25"/>
      <c r="N110" s="25"/>
      <c r="O110" s="25"/>
      <c r="P110" s="25"/>
      <c r="Q110" s="25"/>
      <c r="R110" s="58"/>
    </row>
    <row r="111" spans="1:26" ht="14.45" customHeight="1">
      <c r="A111" t="s">
        <v>86</v>
      </c>
      <c r="B111" s="118"/>
      <c r="C111" s="119"/>
      <c r="D111" s="25"/>
      <c r="E111" s="25"/>
      <c r="F111" s="25"/>
      <c r="G111" s="25"/>
      <c r="H111" s="117"/>
      <c r="I111" s="117"/>
      <c r="J111" s="117"/>
      <c r="K111" s="25"/>
      <c r="L111" s="25"/>
      <c r="M111" s="25"/>
      <c r="N111" s="25"/>
      <c r="O111" s="25"/>
      <c r="P111" s="25"/>
      <c r="Q111" s="25"/>
      <c r="R111" s="58"/>
    </row>
    <row r="113" spans="1:26" ht="14.45" customHeight="1">
      <c r="B113" s="121" t="s">
        <v>103</v>
      </c>
      <c r="C113" s="122"/>
      <c r="D113" s="122"/>
      <c r="E113" s="122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3"/>
    </row>
    <row r="114" spans="1:26" ht="25.5">
      <c r="A114" s="24" t="s">
        <v>94</v>
      </c>
      <c r="B114" s="124" t="s">
        <v>104</v>
      </c>
      <c r="C114" s="124"/>
      <c r="D114" s="54" t="s">
        <v>105</v>
      </c>
      <c r="E114" s="54" t="s">
        <v>106</v>
      </c>
      <c r="F114" s="54" t="s">
        <v>105</v>
      </c>
      <c r="G114" s="54" t="s">
        <v>107</v>
      </c>
      <c r="H114" s="125" t="s">
        <v>108</v>
      </c>
      <c r="I114" s="125"/>
      <c r="J114" s="125"/>
      <c r="K114" s="54" t="s">
        <v>109</v>
      </c>
      <c r="L114" s="54" t="s">
        <v>110</v>
      </c>
      <c r="M114" s="54" t="s">
        <v>111</v>
      </c>
      <c r="N114" s="54" t="s">
        <v>112</v>
      </c>
      <c r="O114" s="54" t="s">
        <v>113</v>
      </c>
      <c r="P114" s="54" t="s">
        <v>114</v>
      </c>
      <c r="Q114" s="54" t="s">
        <v>115</v>
      </c>
      <c r="R114" s="84" t="s">
        <v>116</v>
      </c>
    </row>
    <row r="115" spans="1:26">
      <c r="A115" t="s">
        <v>117</v>
      </c>
      <c r="B115" s="117"/>
      <c r="C115" s="117"/>
      <c r="D115" s="27"/>
      <c r="E115" s="27"/>
      <c r="F115" s="27"/>
      <c r="G115" s="27"/>
      <c r="H115" s="117"/>
      <c r="I115" s="117"/>
      <c r="J115" s="117"/>
      <c r="K115" s="27"/>
      <c r="L115" s="27"/>
      <c r="M115" s="27"/>
      <c r="N115" s="27"/>
      <c r="O115" s="27"/>
      <c r="P115" s="27"/>
      <c r="Q115" s="27"/>
      <c r="R115" s="58"/>
      <c r="S115" s="44"/>
      <c r="T115" s="44"/>
      <c r="U115" s="44"/>
      <c r="V115" s="44"/>
      <c r="W115" s="44"/>
      <c r="X115" s="44"/>
      <c r="Y115" s="44"/>
      <c r="Z115" s="44"/>
    </row>
    <row r="116" spans="1:26">
      <c r="A116" t="s">
        <v>118</v>
      </c>
      <c r="B116" s="117"/>
      <c r="C116" s="117"/>
      <c r="D116" s="25"/>
      <c r="E116" s="25"/>
      <c r="F116" s="25"/>
      <c r="G116" s="25"/>
      <c r="H116" s="117"/>
      <c r="I116" s="117"/>
      <c r="J116" s="117"/>
      <c r="K116" s="25"/>
      <c r="L116" s="25"/>
      <c r="M116" s="25"/>
      <c r="N116" s="25"/>
      <c r="O116" s="25"/>
      <c r="P116" s="25"/>
      <c r="Q116" s="25"/>
      <c r="R116" s="58"/>
      <c r="S116" s="44"/>
      <c r="T116" s="44"/>
      <c r="U116" s="44"/>
      <c r="V116" s="44"/>
      <c r="W116" s="44"/>
      <c r="X116" s="44"/>
      <c r="Y116" s="44"/>
      <c r="Z116" s="44"/>
    </row>
    <row r="117" spans="1:26">
      <c r="A117" t="s">
        <v>119</v>
      </c>
      <c r="B117" s="117"/>
      <c r="C117" s="117"/>
      <c r="D117" s="25"/>
      <c r="E117" s="25"/>
      <c r="F117" s="25"/>
      <c r="G117" s="25"/>
      <c r="H117" s="117"/>
      <c r="I117" s="117"/>
      <c r="J117" s="117"/>
      <c r="K117" s="25"/>
      <c r="L117" s="25"/>
      <c r="M117" s="25"/>
      <c r="N117" s="25"/>
      <c r="O117" s="25"/>
      <c r="P117" s="25"/>
      <c r="Q117" s="25"/>
      <c r="R117" s="58"/>
      <c r="S117" s="44"/>
      <c r="T117" s="44"/>
      <c r="U117" s="44"/>
      <c r="V117" s="44"/>
      <c r="W117" s="44"/>
      <c r="X117" s="44"/>
      <c r="Y117" s="44"/>
      <c r="Z117" s="44"/>
    </row>
    <row r="118" spans="1:26">
      <c r="A118" t="s">
        <v>120</v>
      </c>
      <c r="B118" s="117"/>
      <c r="C118" s="117"/>
      <c r="D118" s="25"/>
      <c r="E118" s="25"/>
      <c r="F118" s="25"/>
      <c r="G118" s="25"/>
      <c r="H118" s="117"/>
      <c r="I118" s="117"/>
      <c r="J118" s="117"/>
      <c r="K118" s="25"/>
      <c r="L118" s="25"/>
      <c r="M118" s="25"/>
      <c r="N118" s="25"/>
      <c r="O118" s="25"/>
      <c r="P118" s="25"/>
      <c r="Q118" s="25"/>
      <c r="R118" s="58"/>
      <c r="S118" s="44"/>
      <c r="T118" s="44"/>
      <c r="U118" s="44"/>
      <c r="V118" s="44"/>
      <c r="W118" s="44"/>
      <c r="X118" s="44"/>
      <c r="Y118" s="44"/>
      <c r="Z118" s="44"/>
    </row>
    <row r="119" spans="1:26">
      <c r="A119" t="s">
        <v>121</v>
      </c>
      <c r="B119" s="117"/>
      <c r="C119" s="117"/>
      <c r="D119" s="25"/>
      <c r="E119" s="25"/>
      <c r="F119" s="25"/>
      <c r="G119" s="25"/>
      <c r="H119" s="117"/>
      <c r="I119" s="117"/>
      <c r="J119" s="117"/>
      <c r="K119" s="25"/>
      <c r="L119" s="25"/>
      <c r="M119" s="25"/>
      <c r="N119" s="25"/>
      <c r="O119" s="25"/>
      <c r="P119" s="25"/>
      <c r="Q119" s="25"/>
      <c r="R119" s="58"/>
    </row>
    <row r="120" spans="1:26">
      <c r="A120" t="s">
        <v>122</v>
      </c>
      <c r="B120" s="117"/>
      <c r="C120" s="117"/>
      <c r="D120" s="25"/>
      <c r="E120" s="25"/>
      <c r="F120" s="25"/>
      <c r="G120" s="25"/>
      <c r="H120" s="117"/>
      <c r="I120" s="117"/>
      <c r="J120" s="117"/>
      <c r="K120" s="25"/>
      <c r="L120" s="25"/>
      <c r="M120" s="25"/>
      <c r="N120" s="25"/>
      <c r="O120" s="25"/>
      <c r="P120" s="25"/>
      <c r="Q120" s="25"/>
      <c r="R120" s="58"/>
    </row>
    <row r="121" spans="1:26">
      <c r="A121" t="s">
        <v>123</v>
      </c>
      <c r="B121" s="117"/>
      <c r="C121" s="117"/>
      <c r="D121" s="25"/>
      <c r="E121" s="25"/>
      <c r="F121" s="25"/>
      <c r="G121" s="25"/>
      <c r="H121" s="117"/>
      <c r="I121" s="117"/>
      <c r="J121" s="117"/>
      <c r="K121" s="25"/>
      <c r="L121" s="25"/>
      <c r="M121" s="25"/>
      <c r="N121" s="25"/>
      <c r="O121" s="25"/>
      <c r="P121" s="25"/>
      <c r="Q121" s="25"/>
      <c r="R121" s="58"/>
    </row>
    <row r="122" spans="1:26" ht="14.45" customHeight="1">
      <c r="A122" t="s">
        <v>86</v>
      </c>
      <c r="B122" s="118"/>
      <c r="C122" s="119"/>
      <c r="D122" s="25"/>
      <c r="E122" s="25"/>
      <c r="F122" s="25"/>
      <c r="G122" s="25"/>
      <c r="H122" s="117"/>
      <c r="I122" s="117"/>
      <c r="J122" s="117"/>
      <c r="K122" s="25"/>
      <c r="L122" s="25"/>
      <c r="M122" s="25"/>
      <c r="N122" s="25"/>
      <c r="O122" s="25"/>
      <c r="P122" s="25"/>
      <c r="Q122" s="25"/>
      <c r="R122" s="58"/>
    </row>
    <row r="124" spans="1:26" ht="14.45" customHeight="1">
      <c r="B124" s="121" t="s">
        <v>103</v>
      </c>
      <c r="C124" s="122"/>
      <c r="D124" s="122"/>
      <c r="E124" s="122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3"/>
    </row>
    <row r="125" spans="1:26" ht="25.5">
      <c r="A125" s="24" t="s">
        <v>95</v>
      </c>
      <c r="B125" s="124" t="s">
        <v>104</v>
      </c>
      <c r="C125" s="124"/>
      <c r="D125" s="54" t="s">
        <v>105</v>
      </c>
      <c r="E125" s="54" t="s">
        <v>106</v>
      </c>
      <c r="F125" s="54" t="s">
        <v>105</v>
      </c>
      <c r="G125" s="54" t="s">
        <v>107</v>
      </c>
      <c r="H125" s="125" t="s">
        <v>108</v>
      </c>
      <c r="I125" s="125"/>
      <c r="J125" s="125"/>
      <c r="K125" s="54" t="s">
        <v>109</v>
      </c>
      <c r="L125" s="54" t="s">
        <v>110</v>
      </c>
      <c r="M125" s="54" t="s">
        <v>111</v>
      </c>
      <c r="N125" s="54" t="s">
        <v>112</v>
      </c>
      <c r="O125" s="54" t="s">
        <v>113</v>
      </c>
      <c r="P125" s="54" t="s">
        <v>114</v>
      </c>
      <c r="Q125" s="54" t="s">
        <v>115</v>
      </c>
      <c r="R125" s="84" t="s">
        <v>116</v>
      </c>
    </row>
    <row r="126" spans="1:26">
      <c r="A126" t="s">
        <v>117</v>
      </c>
      <c r="B126" s="117"/>
      <c r="C126" s="117"/>
      <c r="D126" s="27"/>
      <c r="E126" s="27"/>
      <c r="F126" s="27"/>
      <c r="G126" s="27"/>
      <c r="H126" s="117"/>
      <c r="I126" s="117"/>
      <c r="J126" s="117"/>
      <c r="K126" s="27"/>
      <c r="L126" s="27"/>
      <c r="M126" s="27"/>
      <c r="N126" s="27"/>
      <c r="O126" s="27"/>
      <c r="P126" s="27"/>
      <c r="Q126" s="27"/>
      <c r="R126" s="58"/>
      <c r="S126" s="44"/>
      <c r="T126" s="44"/>
      <c r="U126" s="44"/>
      <c r="V126" s="44"/>
      <c r="W126" s="44"/>
      <c r="X126" s="44"/>
      <c r="Y126" s="44"/>
      <c r="Z126" s="44"/>
    </row>
    <row r="127" spans="1:26">
      <c r="A127" t="s">
        <v>118</v>
      </c>
      <c r="B127" s="117"/>
      <c r="C127" s="117"/>
      <c r="D127" s="25"/>
      <c r="E127" s="25"/>
      <c r="F127" s="25"/>
      <c r="G127" s="25"/>
      <c r="H127" s="117"/>
      <c r="I127" s="117"/>
      <c r="J127" s="117"/>
      <c r="K127" s="25"/>
      <c r="L127" s="25"/>
      <c r="M127" s="25"/>
      <c r="N127" s="25"/>
      <c r="O127" s="25"/>
      <c r="P127" s="25"/>
      <c r="Q127" s="25"/>
      <c r="R127" s="58"/>
      <c r="S127" s="44"/>
      <c r="T127" s="44"/>
      <c r="U127" s="44"/>
      <c r="V127" s="44"/>
      <c r="W127" s="44"/>
      <c r="X127" s="44"/>
      <c r="Y127" s="44"/>
      <c r="Z127" s="44"/>
    </row>
    <row r="128" spans="1:26">
      <c r="A128" t="s">
        <v>119</v>
      </c>
      <c r="B128" s="117"/>
      <c r="C128" s="117"/>
      <c r="D128" s="25"/>
      <c r="E128" s="25"/>
      <c r="F128" s="25"/>
      <c r="G128" s="25"/>
      <c r="H128" s="117"/>
      <c r="I128" s="117"/>
      <c r="J128" s="117"/>
      <c r="K128" s="25"/>
      <c r="L128" s="25"/>
      <c r="M128" s="25"/>
      <c r="N128" s="25"/>
      <c r="O128" s="25"/>
      <c r="P128" s="25"/>
      <c r="Q128" s="25"/>
      <c r="R128" s="58"/>
      <c r="S128" s="44"/>
      <c r="T128" s="44"/>
      <c r="U128" s="44"/>
      <c r="V128" s="44"/>
      <c r="W128" s="44"/>
      <c r="X128" s="44"/>
      <c r="Y128" s="44"/>
      <c r="Z128" s="44"/>
    </row>
    <row r="129" spans="1:26">
      <c r="A129" t="s">
        <v>120</v>
      </c>
      <c r="B129" s="117"/>
      <c r="C129" s="117"/>
      <c r="D129" s="25"/>
      <c r="E129" s="25"/>
      <c r="F129" s="25"/>
      <c r="G129" s="25"/>
      <c r="H129" s="117"/>
      <c r="I129" s="117"/>
      <c r="J129" s="117"/>
      <c r="K129" s="25"/>
      <c r="L129" s="25"/>
      <c r="M129" s="25"/>
      <c r="N129" s="25"/>
      <c r="O129" s="25"/>
      <c r="P129" s="25"/>
      <c r="Q129" s="25"/>
      <c r="R129" s="58"/>
      <c r="S129" s="44"/>
      <c r="T129" s="44"/>
      <c r="U129" s="44"/>
      <c r="V129" s="44"/>
      <c r="W129" s="44"/>
      <c r="X129" s="44"/>
      <c r="Y129" s="44"/>
      <c r="Z129" s="44"/>
    </row>
    <row r="130" spans="1:26">
      <c r="A130" t="s">
        <v>121</v>
      </c>
      <c r="B130" s="117"/>
      <c r="C130" s="117"/>
      <c r="D130" s="25"/>
      <c r="E130" s="25"/>
      <c r="F130" s="25"/>
      <c r="G130" s="25"/>
      <c r="H130" s="117"/>
      <c r="I130" s="117"/>
      <c r="J130" s="117"/>
      <c r="K130" s="25"/>
      <c r="L130" s="25"/>
      <c r="M130" s="25"/>
      <c r="N130" s="25"/>
      <c r="O130" s="25"/>
      <c r="P130" s="25"/>
      <c r="Q130" s="25"/>
      <c r="R130" s="58"/>
    </row>
    <row r="131" spans="1:26">
      <c r="A131" t="s">
        <v>122</v>
      </c>
      <c r="B131" s="117"/>
      <c r="C131" s="117"/>
      <c r="D131" s="25"/>
      <c r="E131" s="25"/>
      <c r="F131" s="25"/>
      <c r="G131" s="25"/>
      <c r="H131" s="117"/>
      <c r="I131" s="117"/>
      <c r="J131" s="117"/>
      <c r="K131" s="25"/>
      <c r="L131" s="25"/>
      <c r="M131" s="25"/>
      <c r="N131" s="25"/>
      <c r="O131" s="25"/>
      <c r="P131" s="25"/>
      <c r="Q131" s="25"/>
      <c r="R131" s="58"/>
    </row>
    <row r="132" spans="1:26">
      <c r="A132" t="s">
        <v>123</v>
      </c>
      <c r="B132" s="117"/>
      <c r="C132" s="117"/>
      <c r="D132" s="25"/>
      <c r="E132" s="25"/>
      <c r="F132" s="25"/>
      <c r="G132" s="25"/>
      <c r="H132" s="117"/>
      <c r="I132" s="117"/>
      <c r="J132" s="117"/>
      <c r="K132" s="25"/>
      <c r="L132" s="25"/>
      <c r="M132" s="25"/>
      <c r="N132" s="25"/>
      <c r="O132" s="25"/>
      <c r="P132" s="25"/>
      <c r="Q132" s="25"/>
      <c r="R132" s="58"/>
    </row>
    <row r="133" spans="1:26" ht="14.45" customHeight="1">
      <c r="A133" t="s">
        <v>86</v>
      </c>
      <c r="B133" s="118"/>
      <c r="C133" s="119"/>
      <c r="D133" s="25"/>
      <c r="E133" s="25"/>
      <c r="F133" s="25"/>
      <c r="G133" s="25"/>
      <c r="H133" s="117"/>
      <c r="I133" s="117"/>
      <c r="J133" s="117"/>
      <c r="K133" s="25"/>
      <c r="L133" s="25"/>
      <c r="M133" s="25"/>
      <c r="N133" s="25"/>
      <c r="O133" s="25"/>
      <c r="P133" s="25"/>
      <c r="Q133" s="25"/>
      <c r="R133" s="58"/>
    </row>
    <row r="135" spans="1:26" ht="14.45" customHeight="1">
      <c r="B135" s="121" t="s">
        <v>103</v>
      </c>
      <c r="C135" s="122"/>
      <c r="D135" s="122"/>
      <c r="E135" s="122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3"/>
    </row>
    <row r="136" spans="1:26" ht="25.5">
      <c r="A136" s="24" t="s">
        <v>96</v>
      </c>
      <c r="B136" s="124" t="s">
        <v>104</v>
      </c>
      <c r="C136" s="124"/>
      <c r="D136" s="54" t="s">
        <v>105</v>
      </c>
      <c r="E136" s="54" t="s">
        <v>106</v>
      </c>
      <c r="F136" s="54" t="s">
        <v>105</v>
      </c>
      <c r="G136" s="54" t="s">
        <v>107</v>
      </c>
      <c r="H136" s="125" t="s">
        <v>108</v>
      </c>
      <c r="I136" s="125"/>
      <c r="J136" s="125"/>
      <c r="K136" s="54" t="s">
        <v>109</v>
      </c>
      <c r="L136" s="54" t="s">
        <v>110</v>
      </c>
      <c r="M136" s="54" t="s">
        <v>111</v>
      </c>
      <c r="N136" s="54" t="s">
        <v>112</v>
      </c>
      <c r="O136" s="54" t="s">
        <v>113</v>
      </c>
      <c r="P136" s="54" t="s">
        <v>114</v>
      </c>
      <c r="Q136" s="54" t="s">
        <v>115</v>
      </c>
      <c r="R136" s="84" t="s">
        <v>116</v>
      </c>
    </row>
    <row r="137" spans="1:26">
      <c r="A137" t="s">
        <v>117</v>
      </c>
      <c r="B137" s="117"/>
      <c r="C137" s="117"/>
      <c r="D137" s="27"/>
      <c r="E137" s="27"/>
      <c r="F137" s="27"/>
      <c r="G137" s="27"/>
      <c r="H137" s="117"/>
      <c r="I137" s="117"/>
      <c r="J137" s="117"/>
      <c r="K137" s="27"/>
      <c r="L137" s="27"/>
      <c r="M137" s="27"/>
      <c r="N137" s="27"/>
      <c r="O137" s="27"/>
      <c r="P137" s="27"/>
      <c r="Q137" s="27"/>
      <c r="R137" s="58"/>
      <c r="S137" s="44"/>
      <c r="T137" s="44"/>
      <c r="U137" s="44"/>
      <c r="V137" s="44"/>
      <c r="W137" s="44"/>
      <c r="X137" s="44"/>
      <c r="Y137" s="44"/>
      <c r="Z137" s="44"/>
    </row>
    <row r="138" spans="1:26">
      <c r="A138" t="s">
        <v>118</v>
      </c>
      <c r="B138" s="117"/>
      <c r="C138" s="117"/>
      <c r="D138" s="25"/>
      <c r="E138" s="25"/>
      <c r="F138" s="25"/>
      <c r="G138" s="25"/>
      <c r="H138" s="117"/>
      <c r="I138" s="117"/>
      <c r="J138" s="117"/>
      <c r="K138" s="25"/>
      <c r="L138" s="25"/>
      <c r="M138" s="25"/>
      <c r="N138" s="25"/>
      <c r="O138" s="25"/>
      <c r="P138" s="25"/>
      <c r="Q138" s="25"/>
      <c r="R138" s="58"/>
      <c r="S138" s="44"/>
      <c r="T138" s="44"/>
      <c r="U138" s="44"/>
      <c r="V138" s="44"/>
      <c r="W138" s="44"/>
      <c r="X138" s="44"/>
      <c r="Y138" s="44"/>
      <c r="Z138" s="44"/>
    </row>
    <row r="139" spans="1:26">
      <c r="A139" t="s">
        <v>119</v>
      </c>
      <c r="B139" s="117"/>
      <c r="C139" s="117"/>
      <c r="D139" s="25"/>
      <c r="E139" s="25"/>
      <c r="F139" s="25"/>
      <c r="G139" s="25"/>
      <c r="H139" s="117"/>
      <c r="I139" s="117"/>
      <c r="J139" s="117"/>
      <c r="K139" s="25"/>
      <c r="L139" s="25"/>
      <c r="M139" s="25"/>
      <c r="N139" s="25"/>
      <c r="O139" s="25"/>
      <c r="P139" s="25"/>
      <c r="Q139" s="25"/>
      <c r="R139" s="58"/>
      <c r="S139" s="44"/>
      <c r="T139" s="44"/>
      <c r="U139" s="44"/>
      <c r="V139" s="44"/>
      <c r="W139" s="44"/>
      <c r="X139" s="44"/>
      <c r="Y139" s="44"/>
      <c r="Z139" s="44"/>
    </row>
    <row r="140" spans="1:26">
      <c r="A140" t="s">
        <v>120</v>
      </c>
      <c r="B140" s="117"/>
      <c r="C140" s="117"/>
      <c r="D140" s="25"/>
      <c r="E140" s="25"/>
      <c r="F140" s="25"/>
      <c r="G140" s="25"/>
      <c r="H140" s="117"/>
      <c r="I140" s="117"/>
      <c r="J140" s="117"/>
      <c r="K140" s="25"/>
      <c r="L140" s="25"/>
      <c r="M140" s="25"/>
      <c r="N140" s="25"/>
      <c r="O140" s="25"/>
      <c r="P140" s="25"/>
      <c r="Q140" s="25"/>
      <c r="R140" s="58"/>
      <c r="S140" s="44"/>
      <c r="T140" s="44"/>
      <c r="U140" s="44"/>
      <c r="V140" s="44"/>
      <c r="W140" s="44"/>
      <c r="X140" s="44"/>
      <c r="Y140" s="44"/>
      <c r="Z140" s="44"/>
    </row>
    <row r="141" spans="1:26">
      <c r="A141" t="s">
        <v>121</v>
      </c>
      <c r="B141" s="117"/>
      <c r="C141" s="117"/>
      <c r="D141" s="25"/>
      <c r="E141" s="25"/>
      <c r="F141" s="25"/>
      <c r="G141" s="25"/>
      <c r="H141" s="117"/>
      <c r="I141" s="117"/>
      <c r="J141" s="117"/>
      <c r="K141" s="25"/>
      <c r="L141" s="25"/>
      <c r="M141" s="25"/>
      <c r="N141" s="25"/>
      <c r="O141" s="25"/>
      <c r="P141" s="25"/>
      <c r="Q141" s="25"/>
      <c r="R141" s="58"/>
    </row>
    <row r="142" spans="1:26">
      <c r="A142" t="s">
        <v>122</v>
      </c>
      <c r="B142" s="117"/>
      <c r="C142" s="117"/>
      <c r="D142" s="25"/>
      <c r="E142" s="25"/>
      <c r="F142" s="25"/>
      <c r="G142" s="25"/>
      <c r="H142" s="117"/>
      <c r="I142" s="117"/>
      <c r="J142" s="117"/>
      <c r="K142" s="25"/>
      <c r="L142" s="25"/>
      <c r="M142" s="25"/>
      <c r="N142" s="25"/>
      <c r="O142" s="25"/>
      <c r="P142" s="25"/>
      <c r="Q142" s="25"/>
      <c r="R142" s="58"/>
    </row>
    <row r="143" spans="1:26">
      <c r="A143" t="s">
        <v>123</v>
      </c>
      <c r="B143" s="117"/>
      <c r="C143" s="117"/>
      <c r="D143" s="25"/>
      <c r="E143" s="25"/>
      <c r="F143" s="25"/>
      <c r="G143" s="25"/>
      <c r="H143" s="117"/>
      <c r="I143" s="117"/>
      <c r="J143" s="117"/>
      <c r="K143" s="25"/>
      <c r="L143" s="25"/>
      <c r="M143" s="25"/>
      <c r="N143" s="25"/>
      <c r="O143" s="25"/>
      <c r="P143" s="25"/>
      <c r="Q143" s="25"/>
      <c r="R143" s="58"/>
    </row>
    <row r="144" spans="1:26" ht="14.45" customHeight="1">
      <c r="A144" t="s">
        <v>86</v>
      </c>
      <c r="B144" s="118"/>
      <c r="C144" s="119"/>
      <c r="D144" s="25"/>
      <c r="E144" s="25"/>
      <c r="F144" s="25"/>
      <c r="G144" s="25"/>
      <c r="H144" s="117"/>
      <c r="I144" s="117"/>
      <c r="J144" s="117"/>
      <c r="K144" s="25"/>
      <c r="L144" s="25"/>
      <c r="M144" s="25"/>
      <c r="N144" s="25"/>
      <c r="O144" s="25"/>
      <c r="P144" s="25"/>
      <c r="Q144" s="25"/>
      <c r="R144" s="58"/>
    </row>
    <row r="146" spans="1:26" ht="14.45" customHeight="1">
      <c r="B146" s="121" t="s">
        <v>103</v>
      </c>
      <c r="C146" s="122"/>
      <c r="D146" s="122"/>
      <c r="E146" s="122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3"/>
    </row>
    <row r="147" spans="1:26" ht="25.5">
      <c r="A147" s="24" t="s">
        <v>97</v>
      </c>
      <c r="B147" s="124" t="s">
        <v>104</v>
      </c>
      <c r="C147" s="124"/>
      <c r="D147" s="54" t="s">
        <v>105</v>
      </c>
      <c r="E147" s="54" t="s">
        <v>106</v>
      </c>
      <c r="F147" s="54" t="s">
        <v>105</v>
      </c>
      <c r="G147" s="54" t="s">
        <v>107</v>
      </c>
      <c r="H147" s="125" t="s">
        <v>108</v>
      </c>
      <c r="I147" s="125"/>
      <c r="J147" s="125"/>
      <c r="K147" s="54" t="s">
        <v>109</v>
      </c>
      <c r="L147" s="54" t="s">
        <v>110</v>
      </c>
      <c r="M147" s="54" t="s">
        <v>111</v>
      </c>
      <c r="N147" s="54" t="s">
        <v>112</v>
      </c>
      <c r="O147" s="54" t="s">
        <v>113</v>
      </c>
      <c r="P147" s="54" t="s">
        <v>114</v>
      </c>
      <c r="Q147" s="54" t="s">
        <v>115</v>
      </c>
      <c r="R147" s="84" t="s">
        <v>116</v>
      </c>
    </row>
    <row r="148" spans="1:26">
      <c r="A148" t="s">
        <v>117</v>
      </c>
      <c r="B148" s="117"/>
      <c r="C148" s="117"/>
      <c r="D148" s="27"/>
      <c r="E148" s="27"/>
      <c r="F148" s="27"/>
      <c r="G148" s="27"/>
      <c r="H148" s="117"/>
      <c r="I148" s="117"/>
      <c r="J148" s="117"/>
      <c r="K148" s="27"/>
      <c r="L148" s="27"/>
      <c r="M148" s="27"/>
      <c r="N148" s="27"/>
      <c r="O148" s="27"/>
      <c r="P148" s="27"/>
      <c r="Q148" s="27"/>
      <c r="R148" s="58"/>
      <c r="S148" s="44"/>
      <c r="T148" s="44"/>
      <c r="U148" s="44"/>
      <c r="V148" s="44"/>
      <c r="W148" s="44"/>
      <c r="X148" s="44"/>
      <c r="Y148" s="44"/>
      <c r="Z148" s="44"/>
    </row>
    <row r="149" spans="1:26">
      <c r="A149" t="s">
        <v>118</v>
      </c>
      <c r="B149" s="117"/>
      <c r="C149" s="117"/>
      <c r="D149" s="25"/>
      <c r="E149" s="25"/>
      <c r="F149" s="25"/>
      <c r="G149" s="25"/>
      <c r="H149" s="117"/>
      <c r="I149" s="117"/>
      <c r="J149" s="117"/>
      <c r="K149" s="25"/>
      <c r="L149" s="25"/>
      <c r="M149" s="25"/>
      <c r="N149" s="25"/>
      <c r="O149" s="25"/>
      <c r="P149" s="25"/>
      <c r="Q149" s="25"/>
      <c r="R149" s="58"/>
      <c r="S149" s="44"/>
      <c r="T149" s="44"/>
      <c r="U149" s="44"/>
      <c r="V149" s="44"/>
      <c r="W149" s="44"/>
      <c r="X149" s="44"/>
      <c r="Y149" s="44"/>
      <c r="Z149" s="44"/>
    </row>
    <row r="150" spans="1:26">
      <c r="A150" t="s">
        <v>119</v>
      </c>
      <c r="B150" s="117"/>
      <c r="C150" s="117"/>
      <c r="D150" s="25"/>
      <c r="E150" s="25"/>
      <c r="F150" s="25"/>
      <c r="G150" s="25"/>
      <c r="H150" s="117"/>
      <c r="I150" s="117"/>
      <c r="J150" s="117"/>
      <c r="K150" s="25"/>
      <c r="L150" s="25"/>
      <c r="M150" s="25"/>
      <c r="N150" s="25"/>
      <c r="O150" s="25"/>
      <c r="P150" s="25"/>
      <c r="Q150" s="25"/>
      <c r="R150" s="58"/>
      <c r="S150" s="44"/>
      <c r="T150" s="44"/>
      <c r="U150" s="44"/>
      <c r="V150" s="44"/>
      <c r="W150" s="44"/>
      <c r="X150" s="44"/>
      <c r="Y150" s="44"/>
      <c r="Z150" s="44"/>
    </row>
    <row r="151" spans="1:26">
      <c r="A151" t="s">
        <v>120</v>
      </c>
      <c r="B151" s="117"/>
      <c r="C151" s="117"/>
      <c r="D151" s="25"/>
      <c r="E151" s="25"/>
      <c r="F151" s="25"/>
      <c r="G151" s="25"/>
      <c r="H151" s="117"/>
      <c r="I151" s="117"/>
      <c r="J151" s="117"/>
      <c r="K151" s="25"/>
      <c r="L151" s="25"/>
      <c r="M151" s="25"/>
      <c r="N151" s="25"/>
      <c r="O151" s="25"/>
      <c r="P151" s="25"/>
      <c r="Q151" s="25"/>
      <c r="R151" s="58"/>
      <c r="S151" s="44"/>
      <c r="T151" s="44"/>
      <c r="U151" s="44"/>
      <c r="V151" s="44"/>
      <c r="W151" s="44"/>
      <c r="X151" s="44"/>
      <c r="Y151" s="44"/>
      <c r="Z151" s="44"/>
    </row>
    <row r="152" spans="1:26">
      <c r="A152" t="s">
        <v>121</v>
      </c>
      <c r="B152" s="117"/>
      <c r="C152" s="117"/>
      <c r="D152" s="25"/>
      <c r="E152" s="25"/>
      <c r="F152" s="25"/>
      <c r="G152" s="25"/>
      <c r="H152" s="117"/>
      <c r="I152" s="117"/>
      <c r="J152" s="117"/>
      <c r="K152" s="25"/>
      <c r="L152" s="25"/>
      <c r="M152" s="25"/>
      <c r="N152" s="25"/>
      <c r="O152" s="25"/>
      <c r="P152" s="25"/>
      <c r="Q152" s="25"/>
      <c r="R152" s="58"/>
    </row>
    <row r="153" spans="1:26">
      <c r="A153" t="s">
        <v>122</v>
      </c>
      <c r="B153" s="117"/>
      <c r="C153" s="117"/>
      <c r="D153" s="25"/>
      <c r="E153" s="25"/>
      <c r="F153" s="25"/>
      <c r="G153" s="25"/>
      <c r="H153" s="117"/>
      <c r="I153" s="117"/>
      <c r="J153" s="117"/>
      <c r="K153" s="25"/>
      <c r="L153" s="25"/>
      <c r="M153" s="25"/>
      <c r="N153" s="25"/>
      <c r="O153" s="25"/>
      <c r="P153" s="25"/>
      <c r="Q153" s="25"/>
      <c r="R153" s="58"/>
    </row>
    <row r="154" spans="1:26">
      <c r="A154" t="s">
        <v>123</v>
      </c>
      <c r="B154" s="117"/>
      <c r="C154" s="117"/>
      <c r="D154" s="25"/>
      <c r="E154" s="25"/>
      <c r="F154" s="25"/>
      <c r="G154" s="25"/>
      <c r="H154" s="117"/>
      <c r="I154" s="117"/>
      <c r="J154" s="117"/>
      <c r="K154" s="25"/>
      <c r="L154" s="25"/>
      <c r="M154" s="25"/>
      <c r="N154" s="25"/>
      <c r="O154" s="25"/>
      <c r="P154" s="25"/>
      <c r="Q154" s="25"/>
      <c r="R154" s="58"/>
    </row>
    <row r="155" spans="1:26" ht="14.45" customHeight="1">
      <c r="A155" t="s">
        <v>86</v>
      </c>
      <c r="B155" s="118"/>
      <c r="C155" s="119"/>
      <c r="D155" s="25"/>
      <c r="E155" s="25"/>
      <c r="F155" s="25"/>
      <c r="G155" s="25"/>
      <c r="H155" s="117"/>
      <c r="I155" s="117"/>
      <c r="J155" s="117"/>
      <c r="K155" s="25"/>
      <c r="L155" s="25"/>
      <c r="M155" s="25"/>
      <c r="N155" s="25"/>
      <c r="O155" s="25"/>
      <c r="P155" s="25"/>
      <c r="Q155" s="25"/>
      <c r="R155" s="58"/>
    </row>
    <row r="157" spans="1:26" ht="14.45" customHeight="1">
      <c r="B157" s="121" t="s">
        <v>103</v>
      </c>
      <c r="C157" s="122"/>
      <c r="D157" s="122"/>
      <c r="E157" s="122"/>
      <c r="F157" s="122"/>
      <c r="G157" s="122"/>
      <c r="H157" s="122"/>
      <c r="I157" s="122"/>
      <c r="J157" s="122"/>
      <c r="K157" s="122"/>
      <c r="L157" s="122"/>
      <c r="M157" s="122"/>
      <c r="N157" s="122"/>
      <c r="O157" s="122"/>
      <c r="P157" s="122"/>
      <c r="Q157" s="123"/>
    </row>
    <row r="158" spans="1:26" ht="25.5">
      <c r="A158" s="24" t="s">
        <v>98</v>
      </c>
      <c r="B158" s="124" t="s">
        <v>104</v>
      </c>
      <c r="C158" s="124"/>
      <c r="D158" s="54" t="s">
        <v>105</v>
      </c>
      <c r="E158" s="54" t="s">
        <v>106</v>
      </c>
      <c r="F158" s="54" t="s">
        <v>105</v>
      </c>
      <c r="G158" s="54" t="s">
        <v>107</v>
      </c>
      <c r="H158" s="125" t="s">
        <v>108</v>
      </c>
      <c r="I158" s="125"/>
      <c r="J158" s="125"/>
      <c r="K158" s="54" t="s">
        <v>109</v>
      </c>
      <c r="L158" s="54" t="s">
        <v>110</v>
      </c>
      <c r="M158" s="54" t="s">
        <v>111</v>
      </c>
      <c r="N158" s="54" t="s">
        <v>112</v>
      </c>
      <c r="O158" s="54" t="s">
        <v>113</v>
      </c>
      <c r="P158" s="54" t="s">
        <v>114</v>
      </c>
      <c r="Q158" s="54" t="s">
        <v>115</v>
      </c>
      <c r="R158" s="84" t="s">
        <v>116</v>
      </c>
    </row>
    <row r="159" spans="1:26">
      <c r="A159" t="s">
        <v>117</v>
      </c>
      <c r="B159" s="117"/>
      <c r="C159" s="117"/>
      <c r="D159" s="27"/>
      <c r="E159" s="27"/>
      <c r="F159" s="27"/>
      <c r="G159" s="27"/>
      <c r="H159" s="117"/>
      <c r="I159" s="117"/>
      <c r="J159" s="117"/>
      <c r="K159" s="27"/>
      <c r="L159" s="27"/>
      <c r="M159" s="27"/>
      <c r="N159" s="27"/>
      <c r="O159" s="27"/>
      <c r="P159" s="27"/>
      <c r="Q159" s="27"/>
      <c r="R159" s="58"/>
      <c r="S159" s="44"/>
      <c r="T159" s="44"/>
      <c r="U159" s="44"/>
      <c r="V159" s="44"/>
      <c r="W159" s="44"/>
      <c r="X159" s="44"/>
      <c r="Y159" s="44"/>
      <c r="Z159" s="44"/>
    </row>
    <row r="160" spans="1:26">
      <c r="A160" t="s">
        <v>118</v>
      </c>
      <c r="B160" s="117"/>
      <c r="C160" s="117"/>
      <c r="D160" s="25"/>
      <c r="E160" s="25"/>
      <c r="F160" s="25"/>
      <c r="G160" s="25"/>
      <c r="H160" s="117"/>
      <c r="I160" s="117"/>
      <c r="J160" s="117"/>
      <c r="K160" s="25"/>
      <c r="L160" s="25"/>
      <c r="M160" s="25"/>
      <c r="N160" s="25"/>
      <c r="O160" s="25"/>
      <c r="P160" s="25"/>
      <c r="Q160" s="25"/>
      <c r="R160" s="58"/>
      <c r="S160" s="44"/>
      <c r="T160" s="44"/>
      <c r="U160" s="44"/>
      <c r="V160" s="44"/>
      <c r="W160" s="44"/>
      <c r="X160" s="44"/>
      <c r="Y160" s="44"/>
      <c r="Z160" s="44"/>
    </row>
    <row r="161" spans="1:26">
      <c r="A161" t="s">
        <v>119</v>
      </c>
      <c r="B161" s="117"/>
      <c r="C161" s="117"/>
      <c r="D161" s="25"/>
      <c r="E161" s="25"/>
      <c r="F161" s="25"/>
      <c r="G161" s="25"/>
      <c r="H161" s="117"/>
      <c r="I161" s="117"/>
      <c r="J161" s="117"/>
      <c r="K161" s="25"/>
      <c r="L161" s="25"/>
      <c r="M161" s="25"/>
      <c r="N161" s="25"/>
      <c r="O161" s="25"/>
      <c r="P161" s="25"/>
      <c r="Q161" s="25"/>
      <c r="R161" s="58"/>
      <c r="S161" s="44"/>
      <c r="T161" s="44"/>
      <c r="U161" s="44"/>
      <c r="V161" s="44"/>
      <c r="W161" s="44"/>
      <c r="X161" s="44"/>
      <c r="Y161" s="44"/>
      <c r="Z161" s="44"/>
    </row>
    <row r="162" spans="1:26">
      <c r="A162" t="s">
        <v>120</v>
      </c>
      <c r="B162" s="117"/>
      <c r="C162" s="117"/>
      <c r="D162" s="25"/>
      <c r="E162" s="25"/>
      <c r="F162" s="25"/>
      <c r="G162" s="25"/>
      <c r="H162" s="117"/>
      <c r="I162" s="117"/>
      <c r="J162" s="117"/>
      <c r="K162" s="25"/>
      <c r="L162" s="25"/>
      <c r="M162" s="25"/>
      <c r="N162" s="25"/>
      <c r="O162" s="25"/>
      <c r="P162" s="25"/>
      <c r="Q162" s="25"/>
      <c r="R162" s="58"/>
      <c r="S162" s="44"/>
      <c r="T162" s="44"/>
      <c r="U162" s="44"/>
      <c r="V162" s="44"/>
      <c r="W162" s="44"/>
      <c r="X162" s="44"/>
      <c r="Y162" s="44"/>
      <c r="Z162" s="44"/>
    </row>
    <row r="163" spans="1:26">
      <c r="A163" t="s">
        <v>121</v>
      </c>
      <c r="B163" s="117"/>
      <c r="C163" s="117"/>
      <c r="D163" s="25"/>
      <c r="E163" s="25"/>
      <c r="F163" s="25"/>
      <c r="G163" s="25"/>
      <c r="H163" s="117"/>
      <c r="I163" s="117"/>
      <c r="J163" s="117"/>
      <c r="K163" s="25"/>
      <c r="L163" s="25"/>
      <c r="M163" s="25"/>
      <c r="N163" s="25"/>
      <c r="O163" s="25"/>
      <c r="P163" s="25"/>
      <c r="Q163" s="25"/>
      <c r="R163" s="58"/>
    </row>
    <row r="164" spans="1:26">
      <c r="A164" t="s">
        <v>122</v>
      </c>
      <c r="B164" s="117"/>
      <c r="C164" s="117"/>
      <c r="D164" s="25"/>
      <c r="E164" s="25"/>
      <c r="F164" s="25"/>
      <c r="G164" s="25"/>
      <c r="H164" s="117"/>
      <c r="I164" s="117"/>
      <c r="J164" s="117"/>
      <c r="K164" s="25"/>
      <c r="L164" s="25"/>
      <c r="M164" s="25"/>
      <c r="N164" s="25"/>
      <c r="O164" s="25"/>
      <c r="P164" s="25"/>
      <c r="Q164" s="25"/>
      <c r="R164" s="58"/>
    </row>
    <row r="165" spans="1:26">
      <c r="A165" t="s">
        <v>123</v>
      </c>
      <c r="B165" s="117"/>
      <c r="C165" s="117"/>
      <c r="D165" s="25"/>
      <c r="E165" s="25"/>
      <c r="F165" s="25"/>
      <c r="G165" s="25"/>
      <c r="H165" s="117"/>
      <c r="I165" s="117"/>
      <c r="J165" s="117"/>
      <c r="K165" s="25"/>
      <c r="L165" s="25"/>
      <c r="M165" s="25"/>
      <c r="N165" s="25"/>
      <c r="O165" s="25"/>
      <c r="P165" s="25"/>
      <c r="Q165" s="25"/>
      <c r="R165" s="58"/>
    </row>
    <row r="166" spans="1:26" ht="14.45" customHeight="1">
      <c r="A166" t="s">
        <v>86</v>
      </c>
      <c r="B166" s="118"/>
      <c r="C166" s="119"/>
      <c r="D166" s="25"/>
      <c r="E166" s="25"/>
      <c r="F166" s="25"/>
      <c r="G166" s="25"/>
      <c r="H166" s="117"/>
      <c r="I166" s="117"/>
      <c r="J166" s="117"/>
      <c r="K166" s="25"/>
      <c r="L166" s="25"/>
      <c r="M166" s="25"/>
      <c r="N166" s="25"/>
      <c r="O166" s="25"/>
      <c r="P166" s="25"/>
      <c r="Q166" s="25"/>
      <c r="R166" s="58"/>
    </row>
    <row r="168" spans="1:26" ht="14.45" customHeight="1">
      <c r="B168" s="121" t="s">
        <v>103</v>
      </c>
      <c r="C168" s="122"/>
      <c r="D168" s="122"/>
      <c r="E168" s="122"/>
      <c r="F168" s="122"/>
      <c r="G168" s="122"/>
      <c r="H168" s="122"/>
      <c r="I168" s="122"/>
      <c r="J168" s="122"/>
      <c r="K168" s="122"/>
      <c r="L168" s="122"/>
      <c r="M168" s="122"/>
      <c r="N168" s="122"/>
      <c r="O168" s="122"/>
      <c r="P168" s="122"/>
      <c r="Q168" s="123"/>
    </row>
    <row r="169" spans="1:26" ht="25.5">
      <c r="A169" s="24" t="s">
        <v>99</v>
      </c>
      <c r="B169" s="124" t="s">
        <v>104</v>
      </c>
      <c r="C169" s="124"/>
      <c r="D169" s="54" t="s">
        <v>105</v>
      </c>
      <c r="E169" s="54" t="s">
        <v>106</v>
      </c>
      <c r="F169" s="54" t="s">
        <v>105</v>
      </c>
      <c r="G169" s="54" t="s">
        <v>107</v>
      </c>
      <c r="H169" s="125" t="s">
        <v>108</v>
      </c>
      <c r="I169" s="125"/>
      <c r="J169" s="125"/>
      <c r="K169" s="54" t="s">
        <v>109</v>
      </c>
      <c r="L169" s="54" t="s">
        <v>110</v>
      </c>
      <c r="M169" s="54" t="s">
        <v>111</v>
      </c>
      <c r="N169" s="54" t="s">
        <v>112</v>
      </c>
      <c r="O169" s="54" t="s">
        <v>113</v>
      </c>
      <c r="P169" s="54" t="s">
        <v>114</v>
      </c>
      <c r="Q169" s="54" t="s">
        <v>115</v>
      </c>
      <c r="R169" s="84" t="s">
        <v>116</v>
      </c>
    </row>
    <row r="170" spans="1:26">
      <c r="A170" t="s">
        <v>117</v>
      </c>
      <c r="B170" s="117"/>
      <c r="C170" s="117"/>
      <c r="D170" s="27"/>
      <c r="E170" s="27"/>
      <c r="F170" s="27"/>
      <c r="G170" s="27"/>
      <c r="H170" s="117"/>
      <c r="I170" s="117"/>
      <c r="J170" s="117"/>
      <c r="K170" s="27"/>
      <c r="L170" s="27"/>
      <c r="M170" s="27"/>
      <c r="N170" s="27"/>
      <c r="O170" s="27"/>
      <c r="P170" s="27"/>
      <c r="Q170" s="27"/>
      <c r="R170" s="58"/>
      <c r="S170" s="44"/>
      <c r="T170" s="44"/>
      <c r="U170" s="44"/>
      <c r="V170" s="44"/>
      <c r="W170" s="44"/>
      <c r="X170" s="44"/>
      <c r="Y170" s="44"/>
      <c r="Z170" s="44"/>
    </row>
    <row r="171" spans="1:26">
      <c r="A171" t="s">
        <v>118</v>
      </c>
      <c r="B171" s="117"/>
      <c r="C171" s="117"/>
      <c r="D171" s="25"/>
      <c r="E171" s="25"/>
      <c r="F171" s="25"/>
      <c r="G171" s="25"/>
      <c r="H171" s="117"/>
      <c r="I171" s="117"/>
      <c r="J171" s="117"/>
      <c r="K171" s="25"/>
      <c r="L171" s="25"/>
      <c r="M171" s="25"/>
      <c r="N171" s="25"/>
      <c r="O171" s="25"/>
      <c r="P171" s="25"/>
      <c r="Q171" s="25"/>
      <c r="R171" s="58"/>
      <c r="S171" s="44"/>
      <c r="T171" s="44"/>
      <c r="U171" s="44"/>
      <c r="V171" s="44"/>
      <c r="W171" s="44"/>
      <c r="X171" s="44"/>
      <c r="Y171" s="44"/>
      <c r="Z171" s="44"/>
    </row>
    <row r="172" spans="1:26">
      <c r="A172" t="s">
        <v>119</v>
      </c>
      <c r="B172" s="117"/>
      <c r="C172" s="117"/>
      <c r="D172" s="25"/>
      <c r="E172" s="25"/>
      <c r="F172" s="25"/>
      <c r="G172" s="25"/>
      <c r="H172" s="117"/>
      <c r="I172" s="117"/>
      <c r="J172" s="117"/>
      <c r="K172" s="25"/>
      <c r="L172" s="25"/>
      <c r="M172" s="25"/>
      <c r="N172" s="25"/>
      <c r="O172" s="25"/>
      <c r="P172" s="25"/>
      <c r="Q172" s="25"/>
      <c r="R172" s="58"/>
      <c r="S172" s="44"/>
      <c r="T172" s="44"/>
      <c r="U172" s="44"/>
      <c r="V172" s="44"/>
      <c r="W172" s="44"/>
      <c r="X172" s="44"/>
      <c r="Y172" s="44"/>
      <c r="Z172" s="44"/>
    </row>
    <row r="173" spans="1:26">
      <c r="A173" t="s">
        <v>120</v>
      </c>
      <c r="B173" s="117"/>
      <c r="C173" s="117"/>
      <c r="D173" s="25"/>
      <c r="E173" s="25"/>
      <c r="F173" s="25"/>
      <c r="G173" s="25"/>
      <c r="H173" s="117"/>
      <c r="I173" s="117"/>
      <c r="J173" s="117"/>
      <c r="K173" s="25"/>
      <c r="L173" s="25"/>
      <c r="M173" s="25"/>
      <c r="N173" s="25"/>
      <c r="O173" s="25"/>
      <c r="P173" s="25"/>
      <c r="Q173" s="25"/>
      <c r="R173" s="58"/>
      <c r="S173" s="44"/>
      <c r="T173" s="44"/>
      <c r="U173" s="44"/>
      <c r="V173" s="44"/>
      <c r="W173" s="44"/>
      <c r="X173" s="44"/>
      <c r="Y173" s="44"/>
      <c r="Z173" s="44"/>
    </row>
    <row r="174" spans="1:26">
      <c r="A174" t="s">
        <v>121</v>
      </c>
      <c r="B174" s="117"/>
      <c r="C174" s="117"/>
      <c r="D174" s="25"/>
      <c r="E174" s="25"/>
      <c r="F174" s="25"/>
      <c r="G174" s="25"/>
      <c r="H174" s="117"/>
      <c r="I174" s="117"/>
      <c r="J174" s="117"/>
      <c r="K174" s="25"/>
      <c r="L174" s="25"/>
      <c r="M174" s="25"/>
      <c r="N174" s="25"/>
      <c r="O174" s="25"/>
      <c r="P174" s="25"/>
      <c r="Q174" s="25"/>
      <c r="R174" s="58"/>
    </row>
    <row r="175" spans="1:26">
      <c r="A175" t="s">
        <v>122</v>
      </c>
      <c r="B175" s="117"/>
      <c r="C175" s="117"/>
      <c r="D175" s="25"/>
      <c r="E175" s="25"/>
      <c r="F175" s="25"/>
      <c r="G175" s="25"/>
      <c r="H175" s="117"/>
      <c r="I175" s="117"/>
      <c r="J175" s="117"/>
      <c r="K175" s="25"/>
      <c r="L175" s="25"/>
      <c r="M175" s="25"/>
      <c r="N175" s="25"/>
      <c r="O175" s="25"/>
      <c r="P175" s="25"/>
      <c r="Q175" s="25"/>
      <c r="R175" s="58"/>
    </row>
    <row r="176" spans="1:26">
      <c r="A176" t="s">
        <v>123</v>
      </c>
      <c r="B176" s="117"/>
      <c r="C176" s="117"/>
      <c r="D176" s="25"/>
      <c r="E176" s="25"/>
      <c r="F176" s="25"/>
      <c r="G176" s="25"/>
      <c r="H176" s="117"/>
      <c r="I176" s="117"/>
      <c r="J176" s="117"/>
      <c r="K176" s="25"/>
      <c r="L176" s="25"/>
      <c r="M176" s="25"/>
      <c r="N176" s="25"/>
      <c r="O176" s="25"/>
      <c r="P176" s="25"/>
      <c r="Q176" s="25"/>
      <c r="R176" s="58"/>
    </row>
    <row r="177" spans="1:26" ht="14.45" customHeight="1">
      <c r="A177" t="s">
        <v>86</v>
      </c>
      <c r="B177" s="118"/>
      <c r="C177" s="119"/>
      <c r="D177" s="25"/>
      <c r="E177" s="25"/>
      <c r="F177" s="25"/>
      <c r="G177" s="25"/>
      <c r="H177" s="117"/>
      <c r="I177" s="117"/>
      <c r="J177" s="117"/>
      <c r="K177" s="25"/>
      <c r="L177" s="25"/>
      <c r="M177" s="25"/>
      <c r="N177" s="25"/>
      <c r="O177" s="25"/>
      <c r="P177" s="25"/>
      <c r="Q177" s="25"/>
      <c r="R177" s="58"/>
    </row>
    <row r="179" spans="1:26" ht="14.45" customHeight="1">
      <c r="B179" s="121" t="s">
        <v>103</v>
      </c>
      <c r="C179" s="122"/>
      <c r="D179" s="122"/>
      <c r="E179" s="122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3"/>
    </row>
    <row r="180" spans="1:26" ht="25.5">
      <c r="A180" s="24" t="s">
        <v>100</v>
      </c>
      <c r="B180" s="124" t="s">
        <v>104</v>
      </c>
      <c r="C180" s="124"/>
      <c r="D180" s="54" t="s">
        <v>105</v>
      </c>
      <c r="E180" s="54" t="s">
        <v>106</v>
      </c>
      <c r="F180" s="54" t="s">
        <v>105</v>
      </c>
      <c r="G180" s="54" t="s">
        <v>107</v>
      </c>
      <c r="H180" s="125" t="s">
        <v>108</v>
      </c>
      <c r="I180" s="125"/>
      <c r="J180" s="125"/>
      <c r="K180" s="54" t="s">
        <v>109</v>
      </c>
      <c r="L180" s="54" t="s">
        <v>110</v>
      </c>
      <c r="M180" s="54" t="s">
        <v>111</v>
      </c>
      <c r="N180" s="54" t="s">
        <v>112</v>
      </c>
      <c r="O180" s="54" t="s">
        <v>113</v>
      </c>
      <c r="P180" s="54" t="s">
        <v>114</v>
      </c>
      <c r="Q180" s="54" t="s">
        <v>115</v>
      </c>
      <c r="R180" s="84" t="s">
        <v>116</v>
      </c>
    </row>
    <row r="181" spans="1:26">
      <c r="A181" t="s">
        <v>117</v>
      </c>
      <c r="B181" s="117"/>
      <c r="C181" s="117"/>
      <c r="D181" s="27"/>
      <c r="E181" s="27"/>
      <c r="F181" s="27"/>
      <c r="G181" s="27"/>
      <c r="H181" s="117"/>
      <c r="I181" s="117"/>
      <c r="J181" s="117"/>
      <c r="K181" s="27"/>
      <c r="L181" s="27"/>
      <c r="M181" s="27"/>
      <c r="N181" s="27"/>
      <c r="O181" s="27"/>
      <c r="P181" s="27"/>
      <c r="Q181" s="27"/>
      <c r="R181" s="58"/>
      <c r="S181" s="44"/>
      <c r="T181" s="44"/>
      <c r="U181" s="44"/>
      <c r="V181" s="44"/>
      <c r="W181" s="44"/>
      <c r="X181" s="44"/>
      <c r="Y181" s="44"/>
      <c r="Z181" s="44"/>
    </row>
    <row r="182" spans="1:26">
      <c r="A182" t="s">
        <v>118</v>
      </c>
      <c r="B182" s="117"/>
      <c r="C182" s="117"/>
      <c r="D182" s="25"/>
      <c r="E182" s="25"/>
      <c r="F182" s="25"/>
      <c r="G182" s="25"/>
      <c r="H182" s="117"/>
      <c r="I182" s="117"/>
      <c r="J182" s="117"/>
      <c r="K182" s="25"/>
      <c r="L182" s="25"/>
      <c r="M182" s="25"/>
      <c r="N182" s="25"/>
      <c r="O182" s="25"/>
      <c r="P182" s="25"/>
      <c r="Q182" s="25"/>
      <c r="R182" s="58"/>
      <c r="S182" s="44"/>
      <c r="T182" s="44"/>
      <c r="U182" s="44"/>
      <c r="V182" s="44"/>
      <c r="W182" s="44"/>
      <c r="X182" s="44"/>
      <c r="Y182" s="44"/>
      <c r="Z182" s="44"/>
    </row>
    <row r="183" spans="1:26">
      <c r="A183" t="s">
        <v>119</v>
      </c>
      <c r="B183" s="117"/>
      <c r="C183" s="117"/>
      <c r="D183" s="25"/>
      <c r="E183" s="25"/>
      <c r="F183" s="25"/>
      <c r="G183" s="25"/>
      <c r="H183" s="117"/>
      <c r="I183" s="117"/>
      <c r="J183" s="117"/>
      <c r="K183" s="25"/>
      <c r="L183" s="25"/>
      <c r="M183" s="25"/>
      <c r="N183" s="25"/>
      <c r="O183" s="25"/>
      <c r="P183" s="25"/>
      <c r="Q183" s="25"/>
      <c r="R183" s="58"/>
      <c r="S183" s="44"/>
      <c r="T183" s="44"/>
      <c r="U183" s="44"/>
      <c r="V183" s="44"/>
      <c r="W183" s="44"/>
      <c r="X183" s="44"/>
      <c r="Y183" s="44"/>
      <c r="Z183" s="44"/>
    </row>
    <row r="184" spans="1:26">
      <c r="A184" t="s">
        <v>120</v>
      </c>
      <c r="B184" s="117"/>
      <c r="C184" s="117"/>
      <c r="D184" s="25"/>
      <c r="E184" s="25"/>
      <c r="F184" s="25"/>
      <c r="G184" s="25"/>
      <c r="H184" s="117"/>
      <c r="I184" s="117"/>
      <c r="J184" s="117"/>
      <c r="K184" s="25"/>
      <c r="L184" s="25"/>
      <c r="M184" s="25"/>
      <c r="N184" s="25"/>
      <c r="O184" s="25"/>
      <c r="P184" s="25"/>
      <c r="Q184" s="25"/>
      <c r="R184" s="58"/>
      <c r="S184" s="44"/>
      <c r="T184" s="44"/>
      <c r="U184" s="44"/>
      <c r="V184" s="44"/>
      <c r="W184" s="44"/>
      <c r="X184" s="44"/>
      <c r="Y184" s="44"/>
      <c r="Z184" s="44"/>
    </row>
    <row r="185" spans="1:26">
      <c r="A185" t="s">
        <v>121</v>
      </c>
      <c r="B185" s="117"/>
      <c r="C185" s="117"/>
      <c r="D185" s="25"/>
      <c r="E185" s="25"/>
      <c r="F185" s="25"/>
      <c r="G185" s="25"/>
      <c r="H185" s="117"/>
      <c r="I185" s="117"/>
      <c r="J185" s="117"/>
      <c r="K185" s="25"/>
      <c r="L185" s="25"/>
      <c r="M185" s="25"/>
      <c r="N185" s="25"/>
      <c r="O185" s="25"/>
      <c r="P185" s="25"/>
      <c r="Q185" s="25"/>
      <c r="R185" s="58"/>
    </row>
    <row r="186" spans="1:26">
      <c r="A186" t="s">
        <v>122</v>
      </c>
      <c r="B186" s="117"/>
      <c r="C186" s="117"/>
      <c r="D186" s="25"/>
      <c r="E186" s="25"/>
      <c r="F186" s="25"/>
      <c r="G186" s="25"/>
      <c r="H186" s="117"/>
      <c r="I186" s="117"/>
      <c r="J186" s="117"/>
      <c r="K186" s="25"/>
      <c r="L186" s="25"/>
      <c r="M186" s="25"/>
      <c r="N186" s="25"/>
      <c r="O186" s="25"/>
      <c r="P186" s="25"/>
      <c r="Q186" s="25"/>
      <c r="R186" s="58"/>
    </row>
    <row r="187" spans="1:26">
      <c r="A187" t="s">
        <v>123</v>
      </c>
      <c r="B187" s="117"/>
      <c r="C187" s="117"/>
      <c r="D187" s="25"/>
      <c r="E187" s="25"/>
      <c r="F187" s="25"/>
      <c r="G187" s="25"/>
      <c r="H187" s="117"/>
      <c r="I187" s="117"/>
      <c r="J187" s="117"/>
      <c r="K187" s="25"/>
      <c r="L187" s="25"/>
      <c r="M187" s="25"/>
      <c r="N187" s="25"/>
      <c r="O187" s="25"/>
      <c r="P187" s="25"/>
      <c r="Q187" s="25"/>
      <c r="R187" s="58"/>
    </row>
    <row r="188" spans="1:26" ht="14.45" customHeight="1">
      <c r="A188" t="s">
        <v>86</v>
      </c>
      <c r="B188" s="118"/>
      <c r="C188" s="119"/>
      <c r="D188" s="25"/>
      <c r="E188" s="25"/>
      <c r="F188" s="25"/>
      <c r="G188" s="25"/>
      <c r="H188" s="117"/>
      <c r="I188" s="117"/>
      <c r="J188" s="117"/>
      <c r="K188" s="25"/>
      <c r="L188" s="25"/>
      <c r="M188" s="25"/>
      <c r="N188" s="25"/>
      <c r="O188" s="25"/>
      <c r="P188" s="25"/>
      <c r="Q188" s="25"/>
      <c r="R188" s="58"/>
    </row>
    <row r="190" spans="1:26" ht="14.45" customHeight="1">
      <c r="B190" s="121" t="s">
        <v>103</v>
      </c>
      <c r="C190" s="122"/>
      <c r="D190" s="122"/>
      <c r="E190" s="122"/>
      <c r="F190" s="122"/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3"/>
    </row>
    <row r="191" spans="1:26" ht="25.5">
      <c r="A191" s="24" t="s">
        <v>101</v>
      </c>
      <c r="B191" s="124" t="s">
        <v>104</v>
      </c>
      <c r="C191" s="124"/>
      <c r="D191" s="54" t="s">
        <v>105</v>
      </c>
      <c r="E191" s="54" t="s">
        <v>106</v>
      </c>
      <c r="F191" s="54" t="s">
        <v>105</v>
      </c>
      <c r="G191" s="54" t="s">
        <v>107</v>
      </c>
      <c r="H191" s="125" t="s">
        <v>108</v>
      </c>
      <c r="I191" s="125"/>
      <c r="J191" s="125"/>
      <c r="K191" s="54" t="s">
        <v>109</v>
      </c>
      <c r="L191" s="54" t="s">
        <v>110</v>
      </c>
      <c r="M191" s="54" t="s">
        <v>111</v>
      </c>
      <c r="N191" s="54" t="s">
        <v>112</v>
      </c>
      <c r="O191" s="54" t="s">
        <v>113</v>
      </c>
      <c r="P191" s="54" t="s">
        <v>114</v>
      </c>
      <c r="Q191" s="54" t="s">
        <v>115</v>
      </c>
      <c r="R191" s="84" t="s">
        <v>116</v>
      </c>
    </row>
    <row r="192" spans="1:26">
      <c r="A192" t="s">
        <v>117</v>
      </c>
      <c r="B192" s="117"/>
      <c r="C192" s="117"/>
      <c r="D192" s="27"/>
      <c r="E192" s="27"/>
      <c r="F192" s="27"/>
      <c r="G192" s="27"/>
      <c r="H192" s="117"/>
      <c r="I192" s="117"/>
      <c r="J192" s="117"/>
      <c r="K192" s="27"/>
      <c r="L192" s="27"/>
      <c r="M192" s="27"/>
      <c r="N192" s="27"/>
      <c r="O192" s="27"/>
      <c r="P192" s="27"/>
      <c r="Q192" s="27"/>
      <c r="R192" s="58"/>
      <c r="S192" s="44"/>
      <c r="T192" s="44"/>
      <c r="U192" s="44"/>
      <c r="V192" s="44"/>
      <c r="W192" s="44"/>
      <c r="X192" s="44"/>
      <c r="Y192" s="44"/>
      <c r="Z192" s="44"/>
    </row>
    <row r="193" spans="1:26">
      <c r="A193" t="s">
        <v>118</v>
      </c>
      <c r="B193" s="117"/>
      <c r="C193" s="117"/>
      <c r="D193" s="25"/>
      <c r="E193" s="25"/>
      <c r="F193" s="25"/>
      <c r="G193" s="25"/>
      <c r="H193" s="117"/>
      <c r="I193" s="117"/>
      <c r="J193" s="117"/>
      <c r="K193" s="25"/>
      <c r="L193" s="25"/>
      <c r="M193" s="25"/>
      <c r="N193" s="25"/>
      <c r="O193" s="25"/>
      <c r="P193" s="25"/>
      <c r="Q193" s="25"/>
      <c r="R193" s="58"/>
      <c r="S193" s="44"/>
      <c r="T193" s="44"/>
      <c r="U193" s="44"/>
      <c r="V193" s="44"/>
      <c r="W193" s="44"/>
      <c r="X193" s="44"/>
      <c r="Y193" s="44"/>
      <c r="Z193" s="44"/>
    </row>
    <row r="194" spans="1:26">
      <c r="A194" t="s">
        <v>119</v>
      </c>
      <c r="B194" s="117"/>
      <c r="C194" s="117"/>
      <c r="D194" s="25"/>
      <c r="E194" s="25"/>
      <c r="F194" s="25"/>
      <c r="G194" s="25"/>
      <c r="H194" s="117"/>
      <c r="I194" s="117"/>
      <c r="J194" s="117"/>
      <c r="K194" s="25"/>
      <c r="L194" s="25"/>
      <c r="M194" s="25"/>
      <c r="N194" s="25"/>
      <c r="O194" s="25"/>
      <c r="P194" s="25"/>
      <c r="Q194" s="25"/>
      <c r="R194" s="58"/>
      <c r="S194" s="44"/>
      <c r="T194" s="44"/>
      <c r="U194" s="44"/>
      <c r="V194" s="44"/>
      <c r="W194" s="44"/>
      <c r="X194" s="44"/>
      <c r="Y194" s="44"/>
      <c r="Z194" s="44"/>
    </row>
    <row r="195" spans="1:26">
      <c r="A195" t="s">
        <v>120</v>
      </c>
      <c r="B195" s="117"/>
      <c r="C195" s="117"/>
      <c r="D195" s="25"/>
      <c r="E195" s="25"/>
      <c r="F195" s="25"/>
      <c r="G195" s="25"/>
      <c r="H195" s="117"/>
      <c r="I195" s="117"/>
      <c r="J195" s="117"/>
      <c r="K195" s="25"/>
      <c r="L195" s="25"/>
      <c r="M195" s="25"/>
      <c r="N195" s="25"/>
      <c r="O195" s="25"/>
      <c r="P195" s="25"/>
      <c r="Q195" s="25"/>
      <c r="R195" s="58"/>
      <c r="S195" s="44"/>
      <c r="T195" s="44"/>
      <c r="U195" s="44"/>
      <c r="V195" s="44"/>
      <c r="W195" s="44"/>
      <c r="X195" s="44"/>
      <c r="Y195" s="44"/>
      <c r="Z195" s="44"/>
    </row>
    <row r="196" spans="1:26">
      <c r="A196" t="s">
        <v>121</v>
      </c>
      <c r="B196" s="117"/>
      <c r="C196" s="117"/>
      <c r="D196" s="25"/>
      <c r="E196" s="25"/>
      <c r="F196" s="25"/>
      <c r="G196" s="25"/>
      <c r="H196" s="117"/>
      <c r="I196" s="117"/>
      <c r="J196" s="117"/>
      <c r="K196" s="25"/>
      <c r="L196" s="25"/>
      <c r="M196" s="25"/>
      <c r="N196" s="25"/>
      <c r="O196" s="25"/>
      <c r="P196" s="25"/>
      <c r="Q196" s="25"/>
      <c r="R196" s="58"/>
    </row>
    <row r="197" spans="1:26">
      <c r="A197" t="s">
        <v>122</v>
      </c>
      <c r="B197" s="117"/>
      <c r="C197" s="117"/>
      <c r="D197" s="25"/>
      <c r="E197" s="25"/>
      <c r="F197" s="25"/>
      <c r="G197" s="25"/>
      <c r="H197" s="117"/>
      <c r="I197" s="117"/>
      <c r="J197" s="117"/>
      <c r="K197" s="25"/>
      <c r="L197" s="25"/>
      <c r="M197" s="25"/>
      <c r="N197" s="25"/>
      <c r="O197" s="25"/>
      <c r="P197" s="25"/>
      <c r="Q197" s="25"/>
      <c r="R197" s="58"/>
    </row>
    <row r="198" spans="1:26">
      <c r="A198" t="s">
        <v>123</v>
      </c>
      <c r="B198" s="117"/>
      <c r="C198" s="117"/>
      <c r="D198" s="25"/>
      <c r="E198" s="25"/>
      <c r="F198" s="25"/>
      <c r="G198" s="25"/>
      <c r="H198" s="117"/>
      <c r="I198" s="117"/>
      <c r="J198" s="117"/>
      <c r="K198" s="25"/>
      <c r="L198" s="25"/>
      <c r="M198" s="25"/>
      <c r="N198" s="25"/>
      <c r="O198" s="25"/>
      <c r="P198" s="25"/>
      <c r="Q198" s="25"/>
      <c r="R198" s="58"/>
    </row>
    <row r="199" spans="1:26" ht="14.45" customHeight="1">
      <c r="A199" t="s">
        <v>86</v>
      </c>
      <c r="B199" s="118"/>
      <c r="C199" s="119"/>
      <c r="D199" s="25"/>
      <c r="E199" s="25"/>
      <c r="F199" s="25"/>
      <c r="G199" s="25"/>
      <c r="H199" s="117"/>
      <c r="I199" s="117"/>
      <c r="J199" s="117"/>
      <c r="K199" s="25"/>
      <c r="L199" s="25"/>
      <c r="M199" s="25"/>
      <c r="N199" s="25"/>
      <c r="O199" s="25"/>
      <c r="P199" s="25"/>
      <c r="Q199" s="25"/>
      <c r="R199" s="58"/>
    </row>
    <row r="201" spans="1:26" ht="14.45" customHeight="1">
      <c r="B201" s="121" t="s">
        <v>103</v>
      </c>
      <c r="C201" s="122"/>
      <c r="D201" s="122"/>
      <c r="E201" s="122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3"/>
    </row>
    <row r="202" spans="1:26" ht="25.5">
      <c r="A202" s="24" t="s">
        <v>102</v>
      </c>
      <c r="B202" s="124" t="s">
        <v>104</v>
      </c>
      <c r="C202" s="124"/>
      <c r="D202" s="54" t="s">
        <v>105</v>
      </c>
      <c r="E202" s="54" t="s">
        <v>106</v>
      </c>
      <c r="F202" s="54" t="s">
        <v>105</v>
      </c>
      <c r="G202" s="54" t="s">
        <v>107</v>
      </c>
      <c r="H202" s="125" t="s">
        <v>108</v>
      </c>
      <c r="I202" s="125"/>
      <c r="J202" s="125"/>
      <c r="K202" s="54" t="s">
        <v>109</v>
      </c>
      <c r="L202" s="54" t="s">
        <v>110</v>
      </c>
      <c r="M202" s="54" t="s">
        <v>111</v>
      </c>
      <c r="N202" s="54" t="s">
        <v>112</v>
      </c>
      <c r="O202" s="54" t="s">
        <v>113</v>
      </c>
      <c r="P202" s="54" t="s">
        <v>114</v>
      </c>
      <c r="Q202" s="54" t="s">
        <v>115</v>
      </c>
      <c r="R202" s="84" t="s">
        <v>116</v>
      </c>
    </row>
    <row r="203" spans="1:26">
      <c r="A203" t="s">
        <v>117</v>
      </c>
      <c r="B203" s="117"/>
      <c r="C203" s="117"/>
      <c r="D203" s="27"/>
      <c r="E203" s="27"/>
      <c r="F203" s="27"/>
      <c r="G203" s="27"/>
      <c r="H203" s="117"/>
      <c r="I203" s="117"/>
      <c r="J203" s="117"/>
      <c r="K203" s="27"/>
      <c r="L203" s="27"/>
      <c r="M203" s="27"/>
      <c r="N203" s="27"/>
      <c r="O203" s="27"/>
      <c r="P203" s="27"/>
      <c r="Q203" s="27"/>
      <c r="R203" s="58"/>
      <c r="S203" s="44"/>
      <c r="T203" s="44"/>
      <c r="U203" s="44"/>
      <c r="V203" s="44"/>
      <c r="W203" s="44"/>
      <c r="X203" s="44"/>
      <c r="Y203" s="44"/>
      <c r="Z203" s="44"/>
    </row>
    <row r="204" spans="1:26">
      <c r="A204" t="s">
        <v>118</v>
      </c>
      <c r="B204" s="117"/>
      <c r="C204" s="117"/>
      <c r="D204" s="25"/>
      <c r="E204" s="25"/>
      <c r="F204" s="25"/>
      <c r="G204" s="25"/>
      <c r="H204" s="117"/>
      <c r="I204" s="117"/>
      <c r="J204" s="117"/>
      <c r="K204" s="25"/>
      <c r="L204" s="25"/>
      <c r="M204" s="25"/>
      <c r="N204" s="25"/>
      <c r="O204" s="25"/>
      <c r="P204" s="25"/>
      <c r="Q204" s="25"/>
      <c r="R204" s="58"/>
      <c r="S204" s="44"/>
      <c r="T204" s="44"/>
      <c r="U204" s="44"/>
      <c r="V204" s="44"/>
      <c r="W204" s="44"/>
      <c r="X204" s="44"/>
      <c r="Y204" s="44"/>
      <c r="Z204" s="44"/>
    </row>
    <row r="205" spans="1:26">
      <c r="A205" t="s">
        <v>119</v>
      </c>
      <c r="B205" s="117"/>
      <c r="C205" s="117"/>
      <c r="D205" s="25"/>
      <c r="E205" s="25"/>
      <c r="F205" s="25"/>
      <c r="G205" s="25"/>
      <c r="H205" s="117"/>
      <c r="I205" s="117"/>
      <c r="J205" s="117"/>
      <c r="K205" s="25"/>
      <c r="L205" s="25"/>
      <c r="M205" s="25"/>
      <c r="N205" s="25"/>
      <c r="O205" s="25"/>
      <c r="P205" s="25"/>
      <c r="Q205" s="25"/>
      <c r="R205" s="58"/>
      <c r="S205" s="44"/>
      <c r="T205" s="44"/>
      <c r="U205" s="44"/>
      <c r="V205" s="44"/>
      <c r="W205" s="44"/>
      <c r="X205" s="44"/>
      <c r="Y205" s="44"/>
      <c r="Z205" s="44"/>
    </row>
    <row r="206" spans="1:26">
      <c r="A206" t="s">
        <v>120</v>
      </c>
      <c r="B206" s="117"/>
      <c r="C206" s="117"/>
      <c r="D206" s="25"/>
      <c r="E206" s="25"/>
      <c r="F206" s="25"/>
      <c r="G206" s="25"/>
      <c r="H206" s="117"/>
      <c r="I206" s="117"/>
      <c r="J206" s="117"/>
      <c r="K206" s="25"/>
      <c r="L206" s="25"/>
      <c r="M206" s="25"/>
      <c r="N206" s="25"/>
      <c r="O206" s="25"/>
      <c r="P206" s="25"/>
      <c r="Q206" s="25"/>
      <c r="R206" s="58"/>
      <c r="S206" s="44"/>
      <c r="T206" s="44"/>
      <c r="U206" s="44"/>
      <c r="V206" s="44"/>
      <c r="W206" s="44"/>
      <c r="X206" s="44"/>
      <c r="Y206" s="44"/>
      <c r="Z206" s="44"/>
    </row>
    <row r="207" spans="1:26">
      <c r="A207" t="s">
        <v>121</v>
      </c>
      <c r="B207" s="117"/>
      <c r="C207" s="117"/>
      <c r="D207" s="25"/>
      <c r="E207" s="25"/>
      <c r="F207" s="25"/>
      <c r="G207" s="25"/>
      <c r="H207" s="117"/>
      <c r="I207" s="117"/>
      <c r="J207" s="117"/>
      <c r="K207" s="25"/>
      <c r="L207" s="25"/>
      <c r="M207" s="25"/>
      <c r="N207" s="25"/>
      <c r="O207" s="25"/>
      <c r="P207" s="25"/>
      <c r="Q207" s="25"/>
      <c r="R207" s="58"/>
    </row>
    <row r="208" spans="1:26">
      <c r="A208" t="s">
        <v>122</v>
      </c>
      <c r="B208" s="117"/>
      <c r="C208" s="117"/>
      <c r="D208" s="25"/>
      <c r="E208" s="25"/>
      <c r="F208" s="25"/>
      <c r="G208" s="25"/>
      <c r="H208" s="117"/>
      <c r="I208" s="117"/>
      <c r="J208" s="117"/>
      <c r="K208" s="25"/>
      <c r="L208" s="25"/>
      <c r="M208" s="25"/>
      <c r="N208" s="25"/>
      <c r="O208" s="25"/>
      <c r="P208" s="25"/>
      <c r="Q208" s="25"/>
      <c r="R208" s="58"/>
    </row>
    <row r="209" spans="1:18">
      <c r="A209" t="s">
        <v>123</v>
      </c>
      <c r="B209" s="117"/>
      <c r="C209" s="117"/>
      <c r="D209" s="25"/>
      <c r="E209" s="25"/>
      <c r="F209" s="25"/>
      <c r="G209" s="25"/>
      <c r="H209" s="117"/>
      <c r="I209" s="117"/>
      <c r="J209" s="117"/>
      <c r="K209" s="25"/>
      <c r="L209" s="25"/>
      <c r="M209" s="25"/>
      <c r="N209" s="25"/>
      <c r="O209" s="25"/>
      <c r="P209" s="25"/>
      <c r="Q209" s="25"/>
      <c r="R209" s="58"/>
    </row>
    <row r="210" spans="1:18" ht="14.45" customHeight="1">
      <c r="A210" t="s">
        <v>86</v>
      </c>
      <c r="B210" s="118"/>
      <c r="C210" s="119"/>
      <c r="D210" s="25"/>
      <c r="E210" s="25"/>
      <c r="F210" s="25"/>
      <c r="G210" s="25"/>
      <c r="H210" s="117"/>
      <c r="I210" s="117"/>
      <c r="J210" s="117"/>
      <c r="K210" s="25"/>
      <c r="L210" s="25"/>
      <c r="M210" s="25"/>
      <c r="N210" s="25"/>
      <c r="O210" s="25"/>
      <c r="P210" s="25"/>
      <c r="Q210" s="25"/>
      <c r="R210" s="58"/>
    </row>
  </sheetData>
  <mergeCells count="319"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  <mergeCell ref="B19:M19"/>
    <mergeCell ref="B21:M21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B34:C34"/>
    <mergeCell ref="D34:E34"/>
    <mergeCell ref="D35:E35"/>
    <mergeCell ref="B33:C33"/>
    <mergeCell ref="D33:E33"/>
    <mergeCell ref="A55:A56"/>
    <mergeCell ref="H41:I41"/>
    <mergeCell ref="B29:E29"/>
    <mergeCell ref="A59:A60"/>
    <mergeCell ref="A65:A66"/>
    <mergeCell ref="A63:A64"/>
    <mergeCell ref="A61:A62"/>
    <mergeCell ref="A57:A58"/>
    <mergeCell ref="B81:C81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2026</formula1>
      <formula2>2026</formula2>
    </dataValidation>
    <dataValidation allowBlank="1" showInputMessage="1" showErrorMessage="1" sqref="J24:M24 B23:B24 B31" xr:uid="{AB71330D-1C64-4809-BCFE-D291EBC9890E}"/>
  </dataValidations>
  <pageMargins left="0.23622047244094491" right="0.23622047244094491" top="0.74803149606299213" bottom="0.74803149606299213" header="0.31496062992125984" footer="0.31496062992125984"/>
  <pageSetup paperSize="9" scale="48" orientation="landscape" r:id="rId1"/>
  <headerFooter>
    <oddHeader>&amp;R&amp;P/&amp;N</oddHeader>
    <oddFooter>&amp;LORM 2025f - Annexe 2.6&amp;CDemande programmable de maintenance courante HDS 2026&amp;R&amp;A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TM'!$F$6:$F$175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dimension ref="A1:G175"/>
  <sheetViews>
    <sheetView workbookViewId="0">
      <pane ySplit="5" topLeftCell="A80" activePane="bottomLeft" state="frozen"/>
      <selection pane="bottomLeft" activeCell="C94" sqref="C1:C1048576"/>
    </sheetView>
  </sheetViews>
  <sheetFormatPr baseColWidth="10" defaultColWidth="8.7109375" defaultRowHeight="15"/>
  <cols>
    <col min="1" max="1" width="26.140625" bestFit="1" customWidth="1"/>
    <col min="2" max="2" width="23.28515625" bestFit="1" customWidth="1"/>
    <col min="3" max="3" width="71.42578125" customWidth="1"/>
    <col min="4" max="4" width="41" customWidth="1"/>
    <col min="5" max="5" width="33" customWidth="1"/>
    <col min="6" max="6" width="131.42578125" bestFit="1" customWidth="1"/>
    <col min="7" max="7" width="33" bestFit="1" customWidth="1"/>
  </cols>
  <sheetData>
    <row r="1" spans="1:7" ht="20.25">
      <c r="A1" s="180" t="s">
        <v>124</v>
      </c>
      <c r="B1" s="180"/>
      <c r="C1" s="180"/>
      <c r="D1" s="180"/>
      <c r="E1" s="180"/>
      <c r="F1" s="180"/>
      <c r="G1" s="180"/>
    </row>
    <row r="2" spans="1:7" ht="21">
      <c r="A2" s="181"/>
      <c r="B2" s="181"/>
      <c r="C2" s="181"/>
      <c r="D2" s="60"/>
      <c r="E2" s="61" t="s">
        <v>798</v>
      </c>
      <c r="F2" s="61"/>
      <c r="G2" s="61"/>
    </row>
    <row r="3" spans="1:7">
      <c r="A3" s="59"/>
      <c r="B3" s="59"/>
      <c r="C3" s="59"/>
      <c r="D3" s="59"/>
      <c r="E3" s="59"/>
      <c r="F3" s="59"/>
      <c r="G3" s="59"/>
    </row>
    <row r="4" spans="1:7" ht="15" customHeight="1">
      <c r="A4" s="182" t="s">
        <v>125</v>
      </c>
      <c r="B4" s="183"/>
      <c r="C4" s="183"/>
      <c r="D4" s="183"/>
      <c r="E4" s="183"/>
      <c r="F4" s="183"/>
      <c r="G4" s="184"/>
    </row>
    <row r="5" spans="1:7" s="96" customFormat="1" ht="29.25" customHeight="1">
      <c r="A5" s="97" t="s">
        <v>126</v>
      </c>
      <c r="B5" s="98" t="s">
        <v>127</v>
      </c>
      <c r="C5" s="97" t="s">
        <v>128</v>
      </c>
      <c r="D5" s="99" t="s">
        <v>129</v>
      </c>
      <c r="E5" s="98" t="s">
        <v>130</v>
      </c>
      <c r="F5" s="98"/>
      <c r="G5" s="97" t="s">
        <v>131</v>
      </c>
    </row>
    <row r="6" spans="1:7">
      <c r="A6" s="60" t="s">
        <v>132</v>
      </c>
      <c r="B6" s="60" t="s">
        <v>133</v>
      </c>
      <c r="C6" s="60" t="s">
        <v>134</v>
      </c>
      <c r="D6" s="60" t="s">
        <v>135</v>
      </c>
      <c r="E6" s="60" t="s">
        <v>136</v>
      </c>
      <c r="F6" s="100" t="str">
        <f>CONCATENATE(D6,"/",C6,"/",E6,"/",G6)</f>
        <v>TECHNICENTRE AUVERGNE-RHONE-ALPES/Gare de Bourg en Bresse/Chemin de Peloux/01000 - Bourg en Bresse</v>
      </c>
      <c r="G6" s="101" t="s">
        <v>137</v>
      </c>
    </row>
    <row r="7" spans="1:7">
      <c r="A7" s="60" t="s">
        <v>132</v>
      </c>
      <c r="B7" s="60" t="s">
        <v>140</v>
      </c>
      <c r="C7" s="60" t="s">
        <v>141</v>
      </c>
      <c r="D7" s="60" t="s">
        <v>135</v>
      </c>
      <c r="E7" s="60" t="s">
        <v>142</v>
      </c>
      <c r="F7" s="100" t="str">
        <f t="shared" ref="F7:F71" si="0">CONCATENATE(D7,"/",C7,"/",E7,"/",G7)</f>
        <v>TECHNICENTRE AUVERGNE-RHONE-ALPES/Technicentre Auvergne-Rhône-Alpes-Aurillac/52 rue de CAYLA/15000 - AURILLAC</v>
      </c>
      <c r="G7" s="101" t="s">
        <v>143</v>
      </c>
    </row>
    <row r="8" spans="1:7">
      <c r="A8" s="60" t="s">
        <v>132</v>
      </c>
      <c r="B8" s="60" t="s">
        <v>144</v>
      </c>
      <c r="C8" s="60" t="s">
        <v>145</v>
      </c>
      <c r="D8" s="60" t="s">
        <v>135</v>
      </c>
      <c r="E8" s="60" t="s">
        <v>146</v>
      </c>
      <c r="F8" s="100" t="str">
        <f t="shared" si="0"/>
        <v>TECHNICENTRE AUVERGNE-RHONE-ALPES/GARE DE PORTES LES VALENCE (DDL KRONO)/Rue Jean-Jacques Rousseau/26800 - PORTES LES VALENCE</v>
      </c>
      <c r="G8" s="101" t="s">
        <v>147</v>
      </c>
    </row>
    <row r="9" spans="1:7">
      <c r="A9" s="60" t="s">
        <v>132</v>
      </c>
      <c r="B9" s="60" t="s">
        <v>148</v>
      </c>
      <c r="C9" s="60" t="s">
        <v>149</v>
      </c>
      <c r="D9" s="60" t="s">
        <v>135</v>
      </c>
      <c r="E9" s="60" t="s">
        <v>150</v>
      </c>
      <c r="F9" s="100" t="str">
        <f t="shared" si="0"/>
        <v>TECHNICENTRE AUVERGNE-RHONE-ALPES/TECHNICENTRE AUVERGNE-RHONE-ALPES - GRENOBLE/Avenue winston churchill/38000 - GRENOBLE</v>
      </c>
      <c r="G9" s="101" t="s">
        <v>151</v>
      </c>
    </row>
    <row r="10" spans="1:7">
      <c r="A10" s="60" t="s">
        <v>132</v>
      </c>
      <c r="B10" s="60" t="s">
        <v>152</v>
      </c>
      <c r="C10" s="60" t="s">
        <v>153</v>
      </c>
      <c r="D10" s="60" t="s">
        <v>135</v>
      </c>
      <c r="E10" s="60" t="s">
        <v>154</v>
      </c>
      <c r="F10" s="100" t="str">
        <f t="shared" si="0"/>
        <v>TECHNICENTRE AUVERGNE-RHONE-ALPES/GARE DE ROANNE (DDL CITI)/Rue Nicolas CUGNOT/42300 - ROANNE</v>
      </c>
      <c r="G10" s="101" t="s">
        <v>155</v>
      </c>
    </row>
    <row r="11" spans="1:7">
      <c r="A11" s="60" t="s">
        <v>132</v>
      </c>
      <c r="B11" s="60" t="s">
        <v>152</v>
      </c>
      <c r="C11" s="60" t="s">
        <v>156</v>
      </c>
      <c r="D11" s="60" t="s">
        <v>135</v>
      </c>
      <c r="E11" s="60" t="s">
        <v>157</v>
      </c>
      <c r="F11" s="100" t="str">
        <f t="shared" si="0"/>
        <v>TECHNICENTRE AUVERGNE-RHONE-ALPES/TECHNICENTRE AUVERGNE-RHONE-ALPES - GARE DE ST-ETIENNE CHÂTEAUCREUX/2, Esplanade de France/42000 - SAINT-ETIENNE</v>
      </c>
      <c r="G11" s="101" t="s">
        <v>158</v>
      </c>
    </row>
    <row r="12" spans="1:7">
      <c r="A12" s="60" t="s">
        <v>132</v>
      </c>
      <c r="B12" s="60" t="s">
        <v>159</v>
      </c>
      <c r="C12" s="60" t="s">
        <v>160</v>
      </c>
      <c r="D12" s="60" t="s">
        <v>135</v>
      </c>
      <c r="E12" s="60" t="s">
        <v>161</v>
      </c>
      <c r="F12" s="100" t="str">
        <f t="shared" si="0"/>
        <v>TECHNICENTRE AUVERGNE-RHONE-ALPES/TECHNICENTRE AUVERGNE-RHONE-ALPES - CLERMONT-FERRAND GARE/75, Avenue des Paulines/63000 - CLERMONT-FERRAND</v>
      </c>
      <c r="G12" s="101" t="s">
        <v>162</v>
      </c>
    </row>
    <row r="13" spans="1:7">
      <c r="A13" s="60" t="s">
        <v>132</v>
      </c>
      <c r="B13" s="60" t="s">
        <v>159</v>
      </c>
      <c r="C13" s="60" t="s">
        <v>163</v>
      </c>
      <c r="D13" s="60" t="s">
        <v>135</v>
      </c>
      <c r="E13" s="60" t="s">
        <v>164</v>
      </c>
      <c r="F13" s="100" t="str">
        <f t="shared" si="0"/>
        <v>TECHNICENTRE AUVERGNE-RHONE-ALPES/TECHNICENTRE AUVERGNE-RHONE-ALPES - CLERMONT-FERRAND LE BREZET/187, Avenue Jean Mermoz/63100 - CLERMONT-FERRAND</v>
      </c>
      <c r="G13" s="101" t="s">
        <v>165</v>
      </c>
    </row>
    <row r="14" spans="1:7">
      <c r="A14" s="60" t="s">
        <v>132</v>
      </c>
      <c r="B14" s="60" t="s">
        <v>166</v>
      </c>
      <c r="C14" s="60" t="s">
        <v>167</v>
      </c>
      <c r="D14" s="60" t="s">
        <v>135</v>
      </c>
      <c r="E14" s="60" t="s">
        <v>168</v>
      </c>
      <c r="F14" s="100" t="str">
        <f t="shared" si="0"/>
        <v>TECHNICENTRE AUVERGNE-RHONE-ALPES/Gare de Lyon Part Dieu-Chantier des Brotteaux/20 rue Béranger/69006 - LYON</v>
      </c>
      <c r="G14" s="101" t="s">
        <v>169</v>
      </c>
    </row>
    <row r="15" spans="1:7">
      <c r="A15" s="60" t="s">
        <v>132</v>
      </c>
      <c r="B15" s="60" t="s">
        <v>166</v>
      </c>
      <c r="C15" s="60" t="s">
        <v>170</v>
      </c>
      <c r="D15" s="60" t="s">
        <v>135</v>
      </c>
      <c r="E15" s="60" t="s">
        <v>171</v>
      </c>
      <c r="F15" s="100" t="str">
        <f t="shared" si="0"/>
        <v>TECHNICENTRE AUVERGNE-RHONE-ALPES/GARE DE LYON PERRACHE - CHANTIER SCARONNE PAIR/11, Avenue Leclerc/69007 - LYON</v>
      </c>
      <c r="G15" s="101" t="s">
        <v>172</v>
      </c>
    </row>
    <row r="16" spans="1:7">
      <c r="A16" s="60" t="s">
        <v>132</v>
      </c>
      <c r="B16" s="60" t="s">
        <v>166</v>
      </c>
      <c r="C16" s="60" t="s">
        <v>173</v>
      </c>
      <c r="D16" s="60" t="s">
        <v>135</v>
      </c>
      <c r="E16" s="60" t="s">
        <v>174</v>
      </c>
      <c r="F16" s="100" t="str">
        <f t="shared" si="0"/>
        <v>TECHNICENTRE AUVERGNE-RHONE-ALPES/TECHNICENTRE AUVERGNE-RHONE-ALPES - ATELIER TRAM TRAIN DE L'ARBRESLE/108 montée d'Eveux/69210 - EVEUX</v>
      </c>
      <c r="G16" s="101" t="s">
        <v>175</v>
      </c>
    </row>
    <row r="17" spans="1:7">
      <c r="A17" s="60" t="s">
        <v>132</v>
      </c>
      <c r="B17" s="60" t="s">
        <v>166</v>
      </c>
      <c r="C17" s="60" t="s">
        <v>176</v>
      </c>
      <c r="D17" s="60" t="s">
        <v>135</v>
      </c>
      <c r="E17" s="60" t="s">
        <v>177</v>
      </c>
      <c r="F17" s="100" t="str">
        <f t="shared" si="0"/>
        <v>TECHNICENTRE AUVERGNE-RHONE-ALPES/TECHNICENTRE AUVERGNE-RHONE-ALPES - LYON MOUCHE/47 Rue de la Croix Barret/69007 - LYON</v>
      </c>
      <c r="G17" s="101" t="s">
        <v>172</v>
      </c>
    </row>
    <row r="18" spans="1:7">
      <c r="A18" s="60" t="s">
        <v>132</v>
      </c>
      <c r="B18" s="60" t="s">
        <v>166</v>
      </c>
      <c r="C18" s="60" t="s">
        <v>178</v>
      </c>
      <c r="D18" s="60" t="s">
        <v>135</v>
      </c>
      <c r="E18" s="60" t="s">
        <v>179</v>
      </c>
      <c r="F18" s="100" t="str">
        <f t="shared" si="0"/>
        <v>TECHNICENTRE AUVERGNE-RHONE-ALPES/TECHNICENTRE AUVERGNE-RHONE-ALPES - VAISE/60, Rue de Bourgogne/69009 - LYON</v>
      </c>
      <c r="G18" s="101" t="s">
        <v>180</v>
      </c>
    </row>
    <row r="19" spans="1:7">
      <c r="A19" s="60" t="s">
        <v>132</v>
      </c>
      <c r="B19" s="60" t="s">
        <v>166</v>
      </c>
      <c r="C19" s="60" t="s">
        <v>181</v>
      </c>
      <c r="D19" s="60" t="s">
        <v>135</v>
      </c>
      <c r="E19" s="60" t="s">
        <v>182</v>
      </c>
      <c r="F19" s="100" t="str">
        <f t="shared" si="0"/>
        <v>TECHNICENTRE AUVERGNE-RHONE-ALPES/TECHNICENTRE AUVERGNE-RHONE-ALPES - VÉNISSIEUX/10, Avenue Pierre Sémard/69200 - VENISSIEUX</v>
      </c>
      <c r="G19" s="101" t="s">
        <v>183</v>
      </c>
    </row>
    <row r="20" spans="1:7">
      <c r="A20" s="60" t="s">
        <v>132</v>
      </c>
      <c r="B20" s="60" t="s">
        <v>166</v>
      </c>
      <c r="C20" s="60" t="s">
        <v>184</v>
      </c>
      <c r="D20" s="60" t="s">
        <v>185</v>
      </c>
      <c r="E20" s="60" t="s">
        <v>186</v>
      </c>
      <c r="F20" s="100" t="str">
        <f t="shared" si="0"/>
        <v>TECHNICENTRE TGV LYON/TECHNICENTRE TGV LYON - LYON GERLAND (TGV)/80, Rue de la Croix Barret/69008 - LYON</v>
      </c>
      <c r="G20" s="101" t="s">
        <v>187</v>
      </c>
    </row>
    <row r="21" spans="1:7">
      <c r="A21" s="60" t="s">
        <v>132</v>
      </c>
      <c r="B21" s="60" t="s">
        <v>166</v>
      </c>
      <c r="C21" s="60" t="s">
        <v>188</v>
      </c>
      <c r="D21" s="60" t="s">
        <v>189</v>
      </c>
      <c r="E21" s="60" t="s">
        <v>190</v>
      </c>
      <c r="F21" s="100" t="str">
        <f t="shared" si="0"/>
        <v>TECHNINAT/TECHNINAT - SIBELIN (WAGON)/Rue du 8 mai 1945/69320 - FEYZIN</v>
      </c>
      <c r="G21" s="101" t="s">
        <v>191</v>
      </c>
    </row>
    <row r="22" spans="1:7">
      <c r="A22" s="60" t="s">
        <v>132</v>
      </c>
      <c r="B22" s="60" t="s">
        <v>192</v>
      </c>
      <c r="C22" s="60" t="s">
        <v>193</v>
      </c>
      <c r="D22" s="60" t="s">
        <v>135</v>
      </c>
      <c r="E22" s="60" t="s">
        <v>194</v>
      </c>
      <c r="F22" s="100" t="str">
        <f t="shared" si="0"/>
        <v>TECHNICENTRE AUVERGNE-RHONE-ALPES/BOURG ST-MAURICE (DDL ALPES)/Place de la gare/73700 - BOURG SAINT-MAURICE</v>
      </c>
      <c r="G22" s="101" t="s">
        <v>195</v>
      </c>
    </row>
    <row r="23" spans="1:7">
      <c r="A23" s="60" t="s">
        <v>132</v>
      </c>
      <c r="B23" s="60" t="s">
        <v>192</v>
      </c>
      <c r="C23" s="60" t="s">
        <v>196</v>
      </c>
      <c r="D23" s="60" t="s">
        <v>135</v>
      </c>
      <c r="E23" s="60" t="s">
        <v>197</v>
      </c>
      <c r="F23" s="100" t="str">
        <f t="shared" si="0"/>
        <v>TECHNICENTRE AUVERGNE-RHONE-ALPES/TECHNICENTRE AUVERGNE-RHONE-ALPES - CHAMBÉRY/731, Chemin de la rotonde/73000 - CHAMBERY</v>
      </c>
      <c r="G23" s="101" t="s">
        <v>198</v>
      </c>
    </row>
    <row r="24" spans="1:7">
      <c r="A24" s="60" t="s">
        <v>132</v>
      </c>
      <c r="B24" s="60" t="s">
        <v>199</v>
      </c>
      <c r="C24" s="60" t="s">
        <v>200</v>
      </c>
      <c r="D24" s="60" t="s">
        <v>135</v>
      </c>
      <c r="E24" s="60" t="s">
        <v>201</v>
      </c>
      <c r="F24" s="100" t="str">
        <f t="shared" si="0"/>
        <v>TECHNICENTRE AUVERGNE-RHONE-ALPES/Gare de Evian/Avenue de la gare/74500 - EVIAN LES BAINS</v>
      </c>
      <c r="G24" s="101" t="s">
        <v>202</v>
      </c>
    </row>
    <row r="25" spans="1:7">
      <c r="A25" s="60" t="s">
        <v>132</v>
      </c>
      <c r="B25" s="60" t="s">
        <v>199</v>
      </c>
      <c r="C25" s="60" t="s">
        <v>203</v>
      </c>
      <c r="D25" s="60" t="s">
        <v>135</v>
      </c>
      <c r="E25" s="60" t="s">
        <v>204</v>
      </c>
      <c r="F25" s="100" t="str">
        <f t="shared" si="0"/>
        <v>TECHNICENTRE AUVERGNE-RHONE-ALPES/TECHNICENTRE AUVERGNE-RHONE-ALPES - ANNEMASSE/2 Rue du chablais prolongée/74100 - VILLE-LA-GRAND</v>
      </c>
      <c r="G25" s="101" t="s">
        <v>205</v>
      </c>
    </row>
    <row r="26" spans="1:7">
      <c r="A26" s="60" t="s">
        <v>206</v>
      </c>
      <c r="B26" s="60" t="s">
        <v>207</v>
      </c>
      <c r="C26" s="60" t="s">
        <v>792</v>
      </c>
      <c r="D26" s="60" t="s">
        <v>189</v>
      </c>
      <c r="E26" s="60" t="s">
        <v>793</v>
      </c>
      <c r="F26" s="100" t="str">
        <f>CONCATENATE(D26,"/",C26,"/",E26,"/",G26)</f>
        <v>TECHNINAT/Techninat - Dijon Gevrey (Wagon)/Route des étangs – Accès N°5/21200 - GEVREY-CHAMBERTIN</v>
      </c>
      <c r="G26" s="101" t="s">
        <v>794</v>
      </c>
    </row>
    <row r="27" spans="1:7">
      <c r="A27" s="60" t="s">
        <v>206</v>
      </c>
      <c r="B27" s="60" t="s">
        <v>207</v>
      </c>
      <c r="C27" s="60" t="s">
        <v>208</v>
      </c>
      <c r="D27" s="60" t="s">
        <v>209</v>
      </c>
      <c r="E27" s="60" t="s">
        <v>210</v>
      </c>
      <c r="F27" s="100" t="str">
        <f t="shared" si="0"/>
        <v>TECHNICENTRE BOURGOGNE F-COMTE/TECHNICENTRE BOURGOGNE FRANCHE COMTÉ - DIJON PERRIGNY (VOYAGEURS)/2 Rue Jean Baptiste Peincedé/21000 - DIJON</v>
      </c>
      <c r="G27" s="101" t="s">
        <v>211</v>
      </c>
    </row>
    <row r="28" spans="1:7">
      <c r="A28" s="60" t="s">
        <v>206</v>
      </c>
      <c r="B28" s="60" t="s">
        <v>212</v>
      </c>
      <c r="C28" s="60" t="s">
        <v>213</v>
      </c>
      <c r="D28" s="60" t="s">
        <v>209</v>
      </c>
      <c r="E28" s="60" t="s">
        <v>214</v>
      </c>
      <c r="F28" s="100" t="str">
        <f t="shared" si="0"/>
        <v>TECHNICENTRE BOURGOGNE F-COMTE/GARE DE DIJON - CENTRE AUTORAILS/Rempart de la Misericorde/21000 - DIJON</v>
      </c>
      <c r="G28" s="101" t="s">
        <v>211</v>
      </c>
    </row>
    <row r="29" spans="1:7">
      <c r="A29" s="60" t="s">
        <v>206</v>
      </c>
      <c r="B29" s="60" t="s">
        <v>212</v>
      </c>
      <c r="C29" s="60" t="s">
        <v>215</v>
      </c>
      <c r="D29" s="60" t="s">
        <v>209</v>
      </c>
      <c r="E29" s="60" t="s">
        <v>216</v>
      </c>
      <c r="F29" s="100" t="str">
        <f t="shared" si="0"/>
        <v>TECHNICENTRE BOURGOGNE F-COMTE/TECHNICENTRE BOURGOGNE FRANCHE COMTÉ - DIJON VILLE/8, Cour de la gare/21000 - DIJON</v>
      </c>
      <c r="G29" s="101" t="s">
        <v>211</v>
      </c>
    </row>
    <row r="30" spans="1:7">
      <c r="A30" s="60" t="s">
        <v>206</v>
      </c>
      <c r="B30" s="60" t="s">
        <v>217</v>
      </c>
      <c r="C30" s="60" t="s">
        <v>218</v>
      </c>
      <c r="D30" s="60" t="s">
        <v>209</v>
      </c>
      <c r="E30" s="60" t="s">
        <v>219</v>
      </c>
      <c r="F30" s="100" t="str">
        <f t="shared" si="0"/>
        <v>TECHNICENTRE BOURGOGNE F-COMTE/GARE DE BESANÇON - CHANTIER BESANÇON VIOTTE/2, Avenue de la Paix/25000 - BESANÇON</v>
      </c>
      <c r="G30" s="101" t="s">
        <v>220</v>
      </c>
    </row>
    <row r="31" spans="1:7">
      <c r="A31" s="60" t="s">
        <v>206</v>
      </c>
      <c r="B31" s="60" t="s">
        <v>217</v>
      </c>
      <c r="C31" s="60" t="s">
        <v>221</v>
      </c>
      <c r="D31" s="60" t="s">
        <v>209</v>
      </c>
      <c r="E31" s="60" t="s">
        <v>222</v>
      </c>
      <c r="F31" s="100" t="str">
        <f t="shared" si="0"/>
        <v>TECHNICENTRE BOURGOGNE F-COMTE/TECHNICENTRE BOURGOGNE FRANCHE COMTÉ - BESANÇON/1, Rue Resal/25000 - BESANÇON</v>
      </c>
      <c r="G31" s="101" t="s">
        <v>220</v>
      </c>
    </row>
    <row r="32" spans="1:7">
      <c r="A32" s="60" t="s">
        <v>206</v>
      </c>
      <c r="B32" s="60" t="s">
        <v>223</v>
      </c>
      <c r="C32" s="60" t="s">
        <v>224</v>
      </c>
      <c r="D32" s="60" t="s">
        <v>209</v>
      </c>
      <c r="E32" s="60" t="s">
        <v>225</v>
      </c>
      <c r="F32" s="100" t="str">
        <f t="shared" si="0"/>
        <v>TECHNICENTRE BOURGOGNE F-COMTE/GARE DE DOLE - DÉPÔT/Avenue Aristide Briand/39100 - DOLE</v>
      </c>
      <c r="G32" s="101" t="s">
        <v>226</v>
      </c>
    </row>
    <row r="33" spans="1:7">
      <c r="A33" s="60" t="s">
        <v>206</v>
      </c>
      <c r="B33" s="60" t="s">
        <v>223</v>
      </c>
      <c r="C33" s="60" t="s">
        <v>227</v>
      </c>
      <c r="D33" s="60" t="s">
        <v>209</v>
      </c>
      <c r="E33" s="60" t="s">
        <v>201</v>
      </c>
      <c r="F33" s="100" t="str">
        <f t="shared" si="0"/>
        <v>TECHNICENTRE BOURGOGNE F-COMTE/GARE DE SAINT-CLAUDE/Avenue de la gare/39200 - SAINT-CLAUDE</v>
      </c>
      <c r="G33" s="101" t="s">
        <v>228</v>
      </c>
    </row>
    <row r="34" spans="1:7">
      <c r="A34" s="60" t="s">
        <v>206</v>
      </c>
      <c r="B34" s="60" t="s">
        <v>229</v>
      </c>
      <c r="C34" s="60" t="s">
        <v>230</v>
      </c>
      <c r="D34" s="60" t="s">
        <v>209</v>
      </c>
      <c r="E34" s="60" t="s">
        <v>231</v>
      </c>
      <c r="F34" s="100" t="str">
        <f t="shared" si="0"/>
        <v>TECHNICENTRE BOURGOGNE F-COMTE/TECHNICENTRE BOURGOGNE FRANCHE COMTE - NEVERS/2, Rue Hubert Giraud/58000 - NEVERS</v>
      </c>
      <c r="G34" s="101" t="s">
        <v>232</v>
      </c>
    </row>
    <row r="35" spans="1:7">
      <c r="A35" s="60" t="s">
        <v>206</v>
      </c>
      <c r="B35" s="60" t="s">
        <v>233</v>
      </c>
      <c r="C35" s="60" t="s">
        <v>234</v>
      </c>
      <c r="D35" s="60" t="s">
        <v>209</v>
      </c>
      <c r="E35" s="60" t="s">
        <v>235</v>
      </c>
      <c r="F35" s="100" t="str">
        <f t="shared" si="0"/>
        <v>TECHNICENTRE BOURGOGNE F-COMTE/GARE DE CHALON SUR SAÔNE - GRILL DE CHALON/1, Rue de la Manutention/71100 - CHALON SUR SAONE</v>
      </c>
      <c r="G35" s="101" t="s">
        <v>236</v>
      </c>
    </row>
    <row r="36" spans="1:7">
      <c r="A36" s="60" t="s">
        <v>206</v>
      </c>
      <c r="B36" s="60" t="s">
        <v>237</v>
      </c>
      <c r="C36" s="60" t="s">
        <v>238</v>
      </c>
      <c r="D36" s="60" t="s">
        <v>209</v>
      </c>
      <c r="E36" s="60" t="s">
        <v>239</v>
      </c>
      <c r="F36" s="100" t="str">
        <f t="shared" si="0"/>
        <v>TECHNICENTRE BOURGOGNE F-COMTE/GARE DE LAROCHE-MIGENNES/Rue Gabriel Cordier/89400 - LAROCHE-MIGENNES</v>
      </c>
      <c r="G36" s="101" t="s">
        <v>240</v>
      </c>
    </row>
    <row r="37" spans="1:7">
      <c r="A37" s="60" t="s">
        <v>206</v>
      </c>
      <c r="B37" s="60" t="s">
        <v>241</v>
      </c>
      <c r="C37" s="60" t="s">
        <v>242</v>
      </c>
      <c r="D37" s="60" t="s">
        <v>209</v>
      </c>
      <c r="E37" s="60" t="s">
        <v>243</v>
      </c>
      <c r="F37" s="100" t="str">
        <f t="shared" si="0"/>
        <v>TECHNICENTRE BOURGOGNE F-COMTE/GARE DE BELFORT - ETABLISSEMENT TER RHENAN/88, Faubourg de Montbeliard/90000 - BELFORT</v>
      </c>
      <c r="G37" s="101" t="s">
        <v>244</v>
      </c>
    </row>
    <row r="38" spans="1:7">
      <c r="A38" s="60" t="s">
        <v>245</v>
      </c>
      <c r="B38" s="60" t="s">
        <v>246</v>
      </c>
      <c r="C38" s="60" t="s">
        <v>247</v>
      </c>
      <c r="D38" s="60" t="s">
        <v>248</v>
      </c>
      <c r="E38" s="60" t="s">
        <v>249</v>
      </c>
      <c r="F38" s="100" t="str">
        <f t="shared" si="0"/>
        <v>TECHNICENTRE BRETAGNE/GARE DE ST BRIEUC/esplanade alfred jarry/22000 - ST BRIEUC</v>
      </c>
      <c r="G38" s="101" t="s">
        <v>250</v>
      </c>
    </row>
    <row r="39" spans="1:7">
      <c r="A39" s="60" t="s">
        <v>245</v>
      </c>
      <c r="B39" s="60" t="s">
        <v>246</v>
      </c>
      <c r="C39" s="60" t="s">
        <v>251</v>
      </c>
      <c r="D39" s="60" t="s">
        <v>248</v>
      </c>
      <c r="E39" s="60" t="s">
        <v>252</v>
      </c>
      <c r="F39" s="100" t="str">
        <f t="shared" si="0"/>
        <v>TECHNICENTRE BRETAGNE/GARE DE ST BRIEUC (ANNEXE TRACTION)/1 Rue Jean Coquelin/22440 - SAINT BRIEUC</v>
      </c>
      <c r="G39" s="101" t="s">
        <v>253</v>
      </c>
    </row>
    <row r="40" spans="1:7">
      <c r="A40" s="60" t="s">
        <v>245</v>
      </c>
      <c r="B40" s="60" t="s">
        <v>254</v>
      </c>
      <c r="C40" s="60" t="s">
        <v>255</v>
      </c>
      <c r="D40" s="60" t="s">
        <v>248</v>
      </c>
      <c r="E40" s="60" t="s">
        <v>256</v>
      </c>
      <c r="F40" s="100" t="str">
        <f t="shared" si="0"/>
        <v>TECHNICENTRE BRETAGNE/GARE DE BREST/8, Place du 19e Regiment d'Infanterie/29200 - BREST</v>
      </c>
      <c r="G40" s="101" t="s">
        <v>257</v>
      </c>
    </row>
    <row r="41" spans="1:7">
      <c r="A41" s="60" t="s">
        <v>245</v>
      </c>
      <c r="B41" s="60" t="s">
        <v>254</v>
      </c>
      <c r="C41" s="60" t="s">
        <v>258</v>
      </c>
      <c r="D41" s="60" t="s">
        <v>248</v>
      </c>
      <c r="E41" s="60" t="s">
        <v>259</v>
      </c>
      <c r="F41" s="100" t="str">
        <f t="shared" si="0"/>
        <v>TECHNICENTRE BRETAGNE/GARE DE QUIMPER/1, Place Louis Armand/29000 - QUIMPER</v>
      </c>
      <c r="G41" s="101" t="s">
        <v>260</v>
      </c>
    </row>
    <row r="42" spans="1:7">
      <c r="A42" s="60" t="s">
        <v>245</v>
      </c>
      <c r="B42" s="60" t="s">
        <v>254</v>
      </c>
      <c r="C42" s="60" t="s">
        <v>261</v>
      </c>
      <c r="D42" s="60" t="s">
        <v>248</v>
      </c>
      <c r="E42" s="60" t="s">
        <v>262</v>
      </c>
      <c r="F42" s="100" t="str">
        <f t="shared" si="0"/>
        <v>TECHNICENTRE BRETAGNE/TECHNICENTRE BRETAGNE - QUIMPER/52, Impasse de l’Odet/29000 - QUIMPER</v>
      </c>
      <c r="G42" s="101" t="s">
        <v>260</v>
      </c>
    </row>
    <row r="43" spans="1:7">
      <c r="A43" s="60" t="s">
        <v>245</v>
      </c>
      <c r="B43" s="60" t="s">
        <v>263</v>
      </c>
      <c r="C43" s="60" t="s">
        <v>264</v>
      </c>
      <c r="D43" s="60" t="s">
        <v>248</v>
      </c>
      <c r="E43" s="60" t="s">
        <v>265</v>
      </c>
      <c r="F43" s="100" t="str">
        <f t="shared" si="0"/>
        <v>TECHNICENTRE BRETAGNE/GARE DE RENNES/19, Place de la gare/35000 - RENNES</v>
      </c>
      <c r="G43" s="101" t="s">
        <v>266</v>
      </c>
    </row>
    <row r="44" spans="1:7">
      <c r="A44" s="60" t="s">
        <v>245</v>
      </c>
      <c r="B44" s="60" t="s">
        <v>263</v>
      </c>
      <c r="C44" s="60" t="s">
        <v>267</v>
      </c>
      <c r="D44" s="60" t="s">
        <v>268</v>
      </c>
      <c r="E44" s="60" t="s">
        <v>269</v>
      </c>
      <c r="F44" s="100" t="str">
        <f t="shared" si="0"/>
        <v>TECHNICENTRE ATLANTIQUE/Technicentre Atlantique - site de Rennes TGV/rue paul Féval/35000 - RENNES</v>
      </c>
      <c r="G44" s="101" t="s">
        <v>266</v>
      </c>
    </row>
    <row r="45" spans="1:7">
      <c r="A45" s="60" t="s">
        <v>245</v>
      </c>
      <c r="B45" s="60" t="s">
        <v>263</v>
      </c>
      <c r="C45" s="60" t="s">
        <v>270</v>
      </c>
      <c r="D45" s="60" t="s">
        <v>248</v>
      </c>
      <c r="E45" s="60" t="s">
        <v>271</v>
      </c>
      <c r="F45" s="100" t="str">
        <f t="shared" si="0"/>
        <v>TECHNICENTRE BRETAGNE/TECHNICENTRE BRETAGNE - RENNES/41, Rue Auguste Pavie/35000 - RENNES</v>
      </c>
      <c r="G45" s="101" t="s">
        <v>266</v>
      </c>
    </row>
    <row r="46" spans="1:7">
      <c r="A46" s="60" t="s">
        <v>272</v>
      </c>
      <c r="B46" s="60" t="s">
        <v>273</v>
      </c>
      <c r="C46" s="60" t="s">
        <v>274</v>
      </c>
      <c r="D46" s="60" t="s">
        <v>275</v>
      </c>
      <c r="E46" s="60" t="s">
        <v>276</v>
      </c>
      <c r="F46" s="100" t="str">
        <f t="shared" si="0"/>
        <v>TECHNICENTRE CENTRE VAL DE LOIRE/GARE DE VIERZON (Dépôt)/47 Avenue Gustave Flourens/18100 - VIERZON</v>
      </c>
      <c r="G46" s="101" t="s">
        <v>277</v>
      </c>
    </row>
    <row r="47" spans="1:7">
      <c r="A47" s="60" t="s">
        <v>272</v>
      </c>
      <c r="B47" s="60" t="s">
        <v>278</v>
      </c>
      <c r="C47" s="60" t="s">
        <v>279</v>
      </c>
      <c r="D47" s="60" t="s">
        <v>280</v>
      </c>
      <c r="E47" s="60" t="s">
        <v>281</v>
      </c>
      <c r="F47" s="100" t="str">
        <f t="shared" si="0"/>
        <v>TECHNICENTRES TRANSILIEN/GARE DE DREUX/Place Pierre Semard/28100 - DREUX</v>
      </c>
      <c r="G47" s="101" t="s">
        <v>282</v>
      </c>
    </row>
    <row r="48" spans="1:7">
      <c r="A48" s="60" t="s">
        <v>272</v>
      </c>
      <c r="B48" s="60" t="s">
        <v>283</v>
      </c>
      <c r="C48" s="60" t="s">
        <v>284</v>
      </c>
      <c r="D48" s="60" t="s">
        <v>275</v>
      </c>
      <c r="E48" s="60" t="s">
        <v>285</v>
      </c>
      <c r="F48" s="100" t="str">
        <f t="shared" si="0"/>
        <v>TECHNICENTRE CENTRE VAL DE LOIRE/GARE DE TOURS/1, Place du General Leclerc/37000 - TOURS</v>
      </c>
      <c r="G48" s="101" t="s">
        <v>286</v>
      </c>
    </row>
    <row r="49" spans="1:7">
      <c r="A49" s="60" t="s">
        <v>272</v>
      </c>
      <c r="B49" s="60" t="s">
        <v>283</v>
      </c>
      <c r="C49" s="60" t="s">
        <v>287</v>
      </c>
      <c r="D49" s="60" t="s">
        <v>275</v>
      </c>
      <c r="E49" s="60" t="s">
        <v>288</v>
      </c>
      <c r="F49" s="100" t="str">
        <f t="shared" si="0"/>
        <v>TECHNICENTRE CENTRE VAL DE LOIRE/TECHNICENTRE CENTRE VAL DE LOIRE - SAINT PIERRE DES CORPS/269, Avenue de Stalingrad/37700 - SAINT-PIERRE-DES-CORPS</v>
      </c>
      <c r="G49" s="101" t="s">
        <v>289</v>
      </c>
    </row>
    <row r="50" spans="1:7">
      <c r="A50" s="60" t="s">
        <v>272</v>
      </c>
      <c r="B50" s="60" t="s">
        <v>283</v>
      </c>
      <c r="C50" s="60" t="s">
        <v>290</v>
      </c>
      <c r="D50" s="60" t="s">
        <v>189</v>
      </c>
      <c r="E50" s="60" t="s">
        <v>291</v>
      </c>
      <c r="F50" s="100" t="str">
        <f t="shared" si="0"/>
        <v>TECHNINAT/Techninat - St Pierre Des Corps  Vicairerie/rue de la vaicairerie/37210 - Saint pierre des corps</v>
      </c>
      <c r="G50" s="101" t="s">
        <v>292</v>
      </c>
    </row>
    <row r="51" spans="1:7">
      <c r="A51" s="60" t="s">
        <v>272</v>
      </c>
      <c r="B51" s="60" t="s">
        <v>293</v>
      </c>
      <c r="C51" s="60" t="s">
        <v>294</v>
      </c>
      <c r="D51" s="60" t="s">
        <v>275</v>
      </c>
      <c r="E51" s="60" t="s">
        <v>295</v>
      </c>
      <c r="F51" s="100" t="str">
        <f t="shared" si="0"/>
        <v>TECHNICENTRE CENTRE VAL DE LOIRE/GARE D ORLÉANS/Avenue de Paris/45000 - ORLEANS</v>
      </c>
      <c r="G51" s="101" t="s">
        <v>296</v>
      </c>
    </row>
    <row r="52" spans="1:7">
      <c r="A52" s="60" t="s">
        <v>272</v>
      </c>
      <c r="B52" s="60" t="s">
        <v>293</v>
      </c>
      <c r="C52" s="60" t="s">
        <v>297</v>
      </c>
      <c r="D52" s="60" t="s">
        <v>275</v>
      </c>
      <c r="E52" s="60" t="s">
        <v>298</v>
      </c>
      <c r="F52" s="100" t="str">
        <f t="shared" si="0"/>
        <v>TECHNICENTRE CENTRE VAL DE LOIRE/TECHNICENTRE CENTRE VAL DE LOIRE - QUEBEC/5 boulevard Quebec/45000 - Orléans</v>
      </c>
      <c r="G52" s="101" t="s">
        <v>299</v>
      </c>
    </row>
    <row r="53" spans="1:7">
      <c r="A53" s="60" t="s">
        <v>300</v>
      </c>
      <c r="B53" s="60" t="s">
        <v>301</v>
      </c>
      <c r="C53" s="60" t="s">
        <v>302</v>
      </c>
      <c r="D53" s="60" t="s">
        <v>303</v>
      </c>
      <c r="E53" s="60" t="s">
        <v>304</v>
      </c>
      <c r="F53" s="100" t="str">
        <f t="shared" si="0"/>
        <v>TECHNICENTRE GRAND EST/GARE DE MOHON - ESV CHAMPAGNE ARDENNE/18 bis, Rue du Port/8000 - CHARLEVILLE MEZIERES</v>
      </c>
      <c r="G53" s="101" t="s">
        <v>305</v>
      </c>
    </row>
    <row r="54" spans="1:7">
      <c r="A54" s="60" t="s">
        <v>300</v>
      </c>
      <c r="B54" s="60" t="s">
        <v>301</v>
      </c>
      <c r="C54" s="60" t="s">
        <v>306</v>
      </c>
      <c r="D54" s="60" t="s">
        <v>303</v>
      </c>
      <c r="E54" s="60" t="s">
        <v>307</v>
      </c>
      <c r="F54" s="100" t="str">
        <f t="shared" si="0"/>
        <v>TECHNICENTRE GRAND EST/TECHNICENTRE GRAND EST- CHARLEVILLE MÉZIÈRES/Chantier petit bois – 48, Rue des forges Saint-Charles/8000 - CHARLEVILLE MEZIERES</v>
      </c>
      <c r="G54" s="101" t="s">
        <v>305</v>
      </c>
    </row>
    <row r="55" spans="1:7">
      <c r="A55" s="60" t="s">
        <v>300</v>
      </c>
      <c r="B55" s="60" t="s">
        <v>308</v>
      </c>
      <c r="C55" s="60" t="s">
        <v>309</v>
      </c>
      <c r="D55" s="60" t="s">
        <v>303</v>
      </c>
      <c r="E55" s="60" t="s">
        <v>310</v>
      </c>
      <c r="F55" s="100" t="str">
        <f t="shared" si="0"/>
        <v>TECHNICENTRE GRAND EST/TECHNICENTRE Grand Est - EPERNAY/3 avenue du Marechal Joffre /51200 - EPERNAY</v>
      </c>
      <c r="G55" s="101" t="s">
        <v>311</v>
      </c>
    </row>
    <row r="56" spans="1:7">
      <c r="A56" s="60" t="s">
        <v>300</v>
      </c>
      <c r="B56" s="60" t="s">
        <v>308</v>
      </c>
      <c r="C56" s="60" t="s">
        <v>312</v>
      </c>
      <c r="D56" s="60" t="s">
        <v>303</v>
      </c>
      <c r="E56" s="60" t="s">
        <v>313</v>
      </c>
      <c r="F56" s="100" t="str">
        <f t="shared" si="0"/>
        <v>TECHNICENTRE GRAND EST/TECHNICENTRE GRAND EST - REIMS/Impasse des comptoirs Francais /51100 - REIMS</v>
      </c>
      <c r="G56" s="101" t="s">
        <v>314</v>
      </c>
    </row>
    <row r="57" spans="1:7">
      <c r="A57" s="60" t="s">
        <v>300</v>
      </c>
      <c r="B57" s="60" t="s">
        <v>308</v>
      </c>
      <c r="C57" s="60" t="s">
        <v>315</v>
      </c>
      <c r="D57" s="60" t="s">
        <v>189</v>
      </c>
      <c r="E57" s="60" t="s">
        <v>316</v>
      </c>
      <c r="F57" s="100" t="str">
        <f t="shared" si="0"/>
        <v>TECHNINAT/TECHNINAT - CHÂLONS EN CHAMPAGNE (WAGON)/Chemin du pont aux vaches/51510 - FAGNIERES</v>
      </c>
      <c r="G57" s="101" t="s">
        <v>317</v>
      </c>
    </row>
    <row r="58" spans="1:7">
      <c r="A58" s="60" t="s">
        <v>300</v>
      </c>
      <c r="B58" s="60" t="s">
        <v>318</v>
      </c>
      <c r="C58" s="60" t="s">
        <v>319</v>
      </c>
      <c r="D58" s="60" t="s">
        <v>189</v>
      </c>
      <c r="E58" s="60" t="s">
        <v>320</v>
      </c>
      <c r="F58" s="100" t="str">
        <f t="shared" si="0"/>
        <v>TECHNINAT/TECHNINAT - CHALINDREY (MATÉRIEL)/6, Avenue Gambetta/52600 - CHALINDREY</v>
      </c>
      <c r="G58" s="101" t="s">
        <v>321</v>
      </c>
    </row>
    <row r="59" spans="1:7">
      <c r="A59" s="60" t="s">
        <v>300</v>
      </c>
      <c r="B59" s="60" t="s">
        <v>322</v>
      </c>
      <c r="C59" s="60" t="s">
        <v>323</v>
      </c>
      <c r="D59" s="60" t="s">
        <v>303</v>
      </c>
      <c r="E59" s="60" t="s">
        <v>324</v>
      </c>
      <c r="F59" s="100" t="str">
        <f t="shared" si="0"/>
        <v>TECHNICENTRE GRAND EST/GARE DE NANCY/6, Rue Gabriel Mailleron/54000 - NANCY</v>
      </c>
      <c r="G59" s="101" t="s">
        <v>325</v>
      </c>
    </row>
    <row r="60" spans="1:7">
      <c r="A60" s="60" t="s">
        <v>300</v>
      </c>
      <c r="B60" s="60" t="s">
        <v>322</v>
      </c>
      <c r="C60" s="60" t="s">
        <v>326</v>
      </c>
      <c r="D60" s="60" t="s">
        <v>303</v>
      </c>
      <c r="E60" s="60" t="s">
        <v>327</v>
      </c>
      <c r="F60" s="100" t="str">
        <f t="shared" si="0"/>
        <v>TECHNICENTRE GRAND EST/TECHNICENTRE GRAND EST - JARVILLE/Rond point belle croix/54140 - JARVILLE LA MALGRANGE</v>
      </c>
      <c r="G60" s="101" t="s">
        <v>328</v>
      </c>
    </row>
    <row r="61" spans="1:7">
      <c r="A61" s="60" t="s">
        <v>300</v>
      </c>
      <c r="B61" s="60" t="s">
        <v>329</v>
      </c>
      <c r="C61" s="60" t="s">
        <v>330</v>
      </c>
      <c r="D61" s="60" t="s">
        <v>303</v>
      </c>
      <c r="E61" s="60" t="s">
        <v>331</v>
      </c>
      <c r="F61" s="100" t="str">
        <f t="shared" si="0"/>
        <v>TECHNICENTRE GRAND EST/TECHNICENTRE GRAND EST - METZ SABLON/1, rue de Castelnau/57000 - METZ</v>
      </c>
      <c r="G61" s="101" t="s">
        <v>332</v>
      </c>
    </row>
    <row r="62" spans="1:7">
      <c r="A62" s="60" t="s">
        <v>300</v>
      </c>
      <c r="B62" s="60" t="s">
        <v>329</v>
      </c>
      <c r="C62" s="60" t="s">
        <v>333</v>
      </c>
      <c r="D62" s="60" t="s">
        <v>303</v>
      </c>
      <c r="E62" s="60" t="s">
        <v>334</v>
      </c>
      <c r="F62" s="100" t="str">
        <f t="shared" si="0"/>
        <v>TECHNICENTRE GRAND EST/TECHNICENTRE GRAND EST - METZ VILLE/2, Passage de l’amphithéâtre/57000 - METZ</v>
      </c>
      <c r="G62" s="101" t="s">
        <v>332</v>
      </c>
    </row>
    <row r="63" spans="1:7">
      <c r="A63" s="60" t="s">
        <v>300</v>
      </c>
      <c r="B63" s="60" t="s">
        <v>329</v>
      </c>
      <c r="C63" s="60" t="s">
        <v>335</v>
      </c>
      <c r="D63" s="60" t="s">
        <v>189</v>
      </c>
      <c r="E63" s="60" t="s">
        <v>336</v>
      </c>
      <c r="F63" s="100" t="str">
        <f t="shared" si="0"/>
        <v>TECHNINAT/TECHNINAT - WOIPPY (WAGON)/Pont de Semecourt/57280 - MAIZIERES LES METZ</v>
      </c>
      <c r="G63" s="101" t="s">
        <v>337</v>
      </c>
    </row>
    <row r="64" spans="1:7">
      <c r="A64" s="60" t="s">
        <v>300</v>
      </c>
      <c r="B64" s="60" t="s">
        <v>338</v>
      </c>
      <c r="C64" s="60" t="s">
        <v>339</v>
      </c>
      <c r="D64" s="60" t="s">
        <v>303</v>
      </c>
      <c r="E64" s="60" t="s">
        <v>340</v>
      </c>
      <c r="F64" s="100" t="str">
        <f t="shared" si="0"/>
        <v>TECHNICENTRE GRAND EST/gare de Rothau/rue de la gare/67570 - Rothau</v>
      </c>
      <c r="G64" s="101" t="s">
        <v>341</v>
      </c>
    </row>
    <row r="65" spans="1:7">
      <c r="A65" s="60" t="s">
        <v>300</v>
      </c>
      <c r="B65" s="60" t="s">
        <v>338</v>
      </c>
      <c r="C65" s="60" t="s">
        <v>342</v>
      </c>
      <c r="D65" s="60" t="s">
        <v>303</v>
      </c>
      <c r="E65" s="60" t="s">
        <v>343</v>
      </c>
      <c r="F65" s="100" t="str">
        <f t="shared" si="0"/>
        <v>TECHNICENTRE GRAND EST/Site de BISCHHEIM/21 rue du Donon/67300 - BISCHHEIM</v>
      </c>
      <c r="G65" s="101" t="s">
        <v>344</v>
      </c>
    </row>
    <row r="66" spans="1:7">
      <c r="A66" s="60" t="s">
        <v>300</v>
      </c>
      <c r="B66" s="60" t="s">
        <v>338</v>
      </c>
      <c r="C66" s="60" t="s">
        <v>345</v>
      </c>
      <c r="D66" s="60" t="s">
        <v>346</v>
      </c>
      <c r="E66" s="60" t="s">
        <v>347</v>
      </c>
      <c r="F66" s="100" t="str">
        <f t="shared" si="0"/>
        <v>TECHNICENTRE EST EUROPEEN/TECHNICENTRE EST EUROPEEN - STRASBOURG NEUDORF/3, Rue de la Station/67100 - STRASBOURG</v>
      </c>
      <c r="G66" s="101" t="s">
        <v>348</v>
      </c>
    </row>
    <row r="67" spans="1:7">
      <c r="A67" s="60" t="s">
        <v>300</v>
      </c>
      <c r="B67" s="60" t="s">
        <v>338</v>
      </c>
      <c r="C67" s="60" t="s">
        <v>349</v>
      </c>
      <c r="D67" s="60" t="s">
        <v>303</v>
      </c>
      <c r="E67" s="60" t="s">
        <v>350</v>
      </c>
      <c r="F67" s="100" t="str">
        <f t="shared" si="0"/>
        <v>TECHNICENTRE GRAND EST/TECHNICENTRE GRAND EST - STRASBOURG GARE BASSE/15, Rue Georges Wodli/67000 - STRASBOURG</v>
      </c>
      <c r="G67" s="101" t="s">
        <v>351</v>
      </c>
    </row>
    <row r="68" spans="1:7">
      <c r="A68" s="60" t="s">
        <v>300</v>
      </c>
      <c r="B68" s="60" t="s">
        <v>338</v>
      </c>
      <c r="C68" s="60" t="s">
        <v>352</v>
      </c>
      <c r="D68" s="60" t="s">
        <v>303</v>
      </c>
      <c r="E68" s="60" t="s">
        <v>353</v>
      </c>
      <c r="F68" s="100" t="str">
        <f t="shared" si="0"/>
        <v>TECHNICENTRE GRAND EST/TECHNICENTRE GRAND EST - STRASBOURG GARE HAUTE/26, Rue du Rempart/67000 - STRASBOURG</v>
      </c>
      <c r="G68" s="101" t="s">
        <v>351</v>
      </c>
    </row>
    <row r="69" spans="1:7">
      <c r="A69" s="60" t="s">
        <v>300</v>
      </c>
      <c r="B69" s="60" t="s">
        <v>354</v>
      </c>
      <c r="C69" s="60" t="s">
        <v>355</v>
      </c>
      <c r="D69" s="60" t="s">
        <v>303</v>
      </c>
      <c r="E69" s="60" t="s">
        <v>356</v>
      </c>
      <c r="F69" s="100" t="str">
        <f t="shared" si="0"/>
        <v>TECHNICENTRE GRAND EST/Gare de Colmar/route de rouffach/68000 - Colmar</v>
      </c>
      <c r="G69" s="101" t="s">
        <v>357</v>
      </c>
    </row>
    <row r="70" spans="1:7">
      <c r="A70" s="60" t="s">
        <v>300</v>
      </c>
      <c r="B70" s="60" t="s">
        <v>354</v>
      </c>
      <c r="C70" s="60" t="s">
        <v>358</v>
      </c>
      <c r="D70" s="60" t="s">
        <v>303</v>
      </c>
      <c r="E70" s="60" t="s">
        <v>359</v>
      </c>
      <c r="F70" s="100" t="str">
        <f t="shared" si="0"/>
        <v>TECHNICENTRE GRAND EST/TECHNICENTRE GRAND EST - MULHOUSE VILLE/25, Avenue de Riedisheim/68200 - MULHOUSE</v>
      </c>
      <c r="G70" s="101" t="s">
        <v>360</v>
      </c>
    </row>
    <row r="71" spans="1:7">
      <c r="A71" s="60" t="s">
        <v>300</v>
      </c>
      <c r="B71" s="60" t="s">
        <v>354</v>
      </c>
      <c r="C71" s="60" t="s">
        <v>361</v>
      </c>
      <c r="D71" s="60" t="s">
        <v>189</v>
      </c>
      <c r="E71" s="60" t="s">
        <v>362</v>
      </c>
      <c r="F71" s="100" t="str">
        <f t="shared" si="0"/>
        <v>TECHNINAT/Techninat - Mulhouse (Wagon)/chemin de la doller/68200 - Mulhouse</v>
      </c>
      <c r="G71" s="101" t="s">
        <v>363</v>
      </c>
    </row>
    <row r="72" spans="1:7">
      <c r="A72" s="60" t="s">
        <v>364</v>
      </c>
      <c r="B72" s="60" t="s">
        <v>365</v>
      </c>
      <c r="C72" s="60" t="s">
        <v>366</v>
      </c>
      <c r="D72" s="60" t="s">
        <v>367</v>
      </c>
      <c r="E72" s="60" t="s">
        <v>368</v>
      </c>
      <c r="F72" s="100" t="str">
        <f t="shared" ref="F72:F136" si="1">CONCATENATE(D72,"/",C72,"/",E72,"/",G72)</f>
        <v>TECHNICENTRE HAUTS DE FRANCE/GARE DE LILLE -FIVES/Pont de Tournai/59000 - LILLE</v>
      </c>
      <c r="G72" s="101" t="s">
        <v>369</v>
      </c>
    </row>
    <row r="73" spans="1:7">
      <c r="A73" s="60" t="s">
        <v>364</v>
      </c>
      <c r="B73" s="60" t="s">
        <v>365</v>
      </c>
      <c r="C73" s="60" t="s">
        <v>370</v>
      </c>
      <c r="D73" s="60" t="s">
        <v>367</v>
      </c>
      <c r="E73" s="60" t="s">
        <v>371</v>
      </c>
      <c r="F73" s="100" t="str">
        <f t="shared" si="1"/>
        <v>TECHNICENTRE HAUTS DE FRANCE/TECHNICENTRE HAUTS DE FRANCE - LILLE/115, Rue du Professeur Langevin/59000 - LILLE</v>
      </c>
      <c r="G73" s="101" t="s">
        <v>369</v>
      </c>
    </row>
    <row r="74" spans="1:7">
      <c r="A74" s="60" t="s">
        <v>364</v>
      </c>
      <c r="B74" s="60" t="s">
        <v>365</v>
      </c>
      <c r="C74" s="60" t="s">
        <v>372</v>
      </c>
      <c r="D74" s="60" t="s">
        <v>373</v>
      </c>
      <c r="E74" s="60" t="s">
        <v>374</v>
      </c>
      <c r="F74" s="100" t="str">
        <f t="shared" si="1"/>
        <v>TECHNICENTRE LE LANDY/TECHNICENTRE LE LANDY - TOURCOING/Rue du Levant/59200 - TOURCOING</v>
      </c>
      <c r="G74" s="101" t="s">
        <v>375</v>
      </c>
    </row>
    <row r="75" spans="1:7">
      <c r="A75" s="60" t="s">
        <v>364</v>
      </c>
      <c r="B75" s="60" t="s">
        <v>365</v>
      </c>
      <c r="C75" s="60" t="s">
        <v>376</v>
      </c>
      <c r="D75" s="60" t="s">
        <v>189</v>
      </c>
      <c r="E75" s="60" t="s">
        <v>377</v>
      </c>
      <c r="F75" s="100" t="str">
        <f t="shared" si="1"/>
        <v>TECHNINAT/TECHNINAT- GRANDE SYNTHE (WAGON)/Rue de la gare (En proximité des locaux EMAUS)/59760 - GRANDE SYNTHE</v>
      </c>
      <c r="G75" s="101" t="s">
        <v>378</v>
      </c>
    </row>
    <row r="76" spans="1:7">
      <c r="A76" s="60" t="s">
        <v>364</v>
      </c>
      <c r="B76" s="60" t="s">
        <v>379</v>
      </c>
      <c r="C76" s="60" t="s">
        <v>380</v>
      </c>
      <c r="D76" s="60" t="s">
        <v>367</v>
      </c>
      <c r="E76" s="60" t="s">
        <v>381</v>
      </c>
      <c r="F76" s="100" t="str">
        <f t="shared" si="1"/>
        <v>TECHNICENTRE HAUTS DE FRANCE/TECHNICENTRE HAUTS DE FRANCE- CALAIS/Rue Colbert/62100 - CALAIS</v>
      </c>
      <c r="G76" s="101" t="s">
        <v>382</v>
      </c>
    </row>
    <row r="77" spans="1:7">
      <c r="A77" s="60" t="s">
        <v>364</v>
      </c>
      <c r="B77" s="60" t="s">
        <v>383</v>
      </c>
      <c r="C77" s="60" t="s">
        <v>384</v>
      </c>
      <c r="D77" s="60" t="s">
        <v>189</v>
      </c>
      <c r="E77" s="60" t="s">
        <v>385</v>
      </c>
      <c r="F77" s="100" t="str">
        <f t="shared" si="1"/>
        <v>TECHNINAT/GARE DE LONGUEAU -Techninat UO Longueau/2, Rue Pierre Sémard/80330 - LONGUEAU</v>
      </c>
      <c r="G77" s="101" t="s">
        <v>386</v>
      </c>
    </row>
    <row r="78" spans="1:7">
      <c r="A78" s="60" t="s">
        <v>364</v>
      </c>
      <c r="B78" s="60" t="s">
        <v>383</v>
      </c>
      <c r="C78" s="60" t="s">
        <v>387</v>
      </c>
      <c r="D78" s="60" t="s">
        <v>367</v>
      </c>
      <c r="E78" s="60" t="s">
        <v>388</v>
      </c>
      <c r="F78" s="100" t="str">
        <f t="shared" si="1"/>
        <v>TECHNICENTRE HAUTS DE FRANCE/TECHNICENTRE HAUT DE FRANCE - ATELIER TER  AMIENS (ASV)/162 rue Dejean/80000 - Amiens</v>
      </c>
      <c r="G78" s="101" t="s">
        <v>389</v>
      </c>
    </row>
    <row r="79" spans="1:7">
      <c r="A79" s="60" t="s">
        <v>390</v>
      </c>
      <c r="B79" s="60" t="s">
        <v>293</v>
      </c>
      <c r="C79" s="60" t="s">
        <v>391</v>
      </c>
      <c r="D79" s="60" t="s">
        <v>280</v>
      </c>
      <c r="E79" s="60" t="s">
        <v>392</v>
      </c>
      <c r="F79" s="100" t="str">
        <f t="shared" si="1"/>
        <v>TECHNICENTRES TRANSILIEN/gare de Montargis/rue duchesne rabier/45200 - MONTARGIS</v>
      </c>
      <c r="G79" s="101" t="s">
        <v>393</v>
      </c>
    </row>
    <row r="80" spans="1:7">
      <c r="A80" s="60" t="s">
        <v>390</v>
      </c>
      <c r="B80" s="60" t="s">
        <v>394</v>
      </c>
      <c r="C80" s="60" t="s">
        <v>395</v>
      </c>
      <c r="D80" s="60" t="s">
        <v>280</v>
      </c>
      <c r="E80" s="60" t="s">
        <v>396</v>
      </c>
      <c r="F80" s="100" t="str">
        <f t="shared" si="1"/>
        <v>TECHNICENTRES TRANSILIEN/Grill traction secteur Vaugirard - Vouillé/17 boulevard vaugirard/75015 - PARIS</v>
      </c>
      <c r="G80" s="101" t="s">
        <v>397</v>
      </c>
    </row>
    <row r="81" spans="1:7">
      <c r="A81" s="60" t="s">
        <v>390</v>
      </c>
      <c r="B81" s="60" t="s">
        <v>394</v>
      </c>
      <c r="C81" s="60" t="s">
        <v>398</v>
      </c>
      <c r="D81" s="60" t="s">
        <v>280</v>
      </c>
      <c r="E81" s="60" t="s">
        <v>399</v>
      </c>
      <c r="F81" s="100" t="str">
        <f t="shared" si="1"/>
        <v>TECHNICENTRES TRANSILIEN/PARIS VAUGIRARD - PLATEAU DE VOUILLE/76, Rue Vouille/75015 - PARIS</v>
      </c>
      <c r="G81" s="101" t="s">
        <v>397</v>
      </c>
    </row>
    <row r="82" spans="1:7">
      <c r="A82" s="60" t="s">
        <v>390</v>
      </c>
      <c r="B82" s="60" t="s">
        <v>394</v>
      </c>
      <c r="C82" s="60" t="s">
        <v>400</v>
      </c>
      <c r="D82" s="60" t="s">
        <v>401</v>
      </c>
      <c r="E82" s="60" t="s">
        <v>402</v>
      </c>
      <c r="F82" s="100" t="str">
        <f t="shared" si="1"/>
        <v>TECHNICENTRE LIGNES NORMANDES/TECHNICENTRE LIGNES NORMANDES - GRIL BATIGNOLLES/147, Rue Cardinet/75017 - PARIS</v>
      </c>
      <c r="G82" s="101" t="s">
        <v>403</v>
      </c>
    </row>
    <row r="83" spans="1:7">
      <c r="A83" s="60" t="s">
        <v>390</v>
      </c>
      <c r="B83" s="60" t="s">
        <v>394</v>
      </c>
      <c r="C83" s="60" t="s">
        <v>404</v>
      </c>
      <c r="D83" s="60" t="s">
        <v>405</v>
      </c>
      <c r="E83" s="60" t="s">
        <v>406</v>
      </c>
      <c r="F83" s="100" t="str">
        <f t="shared" si="1"/>
        <v>TECHNICENTRE PARIS AUSTERLITZ/TECHNICENTRE PARIS AUSTERLITZ - IVRY et MASSENA/20, Avenue de la porte de Vitry/75013 - PARIS</v>
      </c>
      <c r="G83" s="101" t="s">
        <v>407</v>
      </c>
    </row>
    <row r="84" spans="1:7">
      <c r="A84" s="60" t="s">
        <v>390</v>
      </c>
      <c r="B84" s="60" t="s">
        <v>394</v>
      </c>
      <c r="C84" s="60" t="s">
        <v>408</v>
      </c>
      <c r="D84" s="60" t="s">
        <v>409</v>
      </c>
      <c r="E84" s="60" t="s">
        <v>410</v>
      </c>
      <c r="F84" s="100" t="str">
        <f t="shared" si="1"/>
        <v>TECHNICENTRE SUD EST EUROPEEN/TECHNICENTRE SUD EST EUROPÉEN - CONFLANS/320, Rue de Charenton/75012 - PARIS</v>
      </c>
      <c r="G84" s="101" t="s">
        <v>411</v>
      </c>
    </row>
    <row r="85" spans="1:7">
      <c r="A85" s="60" t="s">
        <v>390</v>
      </c>
      <c r="B85" s="60" t="s">
        <v>412</v>
      </c>
      <c r="C85" s="60" t="s">
        <v>413</v>
      </c>
      <c r="D85" s="60" t="s">
        <v>280</v>
      </c>
      <c r="E85" s="60" t="s">
        <v>414</v>
      </c>
      <c r="F85" s="100" t="str">
        <f t="shared" si="1"/>
        <v>TECHNICENTRES TRANSILIEN/ETB Prod Ligne B - MITRY MORY/2 chemin de la cité nord/77290 - MITRY MORY</v>
      </c>
      <c r="G85" s="101" t="s">
        <v>415</v>
      </c>
    </row>
    <row r="86" spans="1:7">
      <c r="A86" s="60" t="s">
        <v>390</v>
      </c>
      <c r="B86" s="60" t="s">
        <v>412</v>
      </c>
      <c r="C86" s="60" t="s">
        <v>416</v>
      </c>
      <c r="D86" s="60" t="s">
        <v>280</v>
      </c>
      <c r="E86" s="60" t="s">
        <v>417</v>
      </c>
      <c r="F86" s="100" t="str">
        <f t="shared" si="1"/>
        <v>TECHNICENTRES TRANSILIEN/GARE DE MONTEREAU/Place Pierre Sémard/77130 - Montereau Fault-Yonne</v>
      </c>
      <c r="G86" s="101" t="s">
        <v>418</v>
      </c>
    </row>
    <row r="87" spans="1:7">
      <c r="A87" s="60" t="s">
        <v>390</v>
      </c>
      <c r="B87" s="60" t="s">
        <v>412</v>
      </c>
      <c r="C87" s="60" t="s">
        <v>419</v>
      </c>
      <c r="D87" s="60" t="s">
        <v>280</v>
      </c>
      <c r="E87" s="60" t="s">
        <v>420</v>
      </c>
      <c r="F87" s="100" t="str">
        <f t="shared" si="1"/>
        <v>TECHNICENTRES TRANSILIEN/TECHNICENTRE PARIS EST - VAIRES/Chemin le Bouleur/77360 - VAIRES SUR MARNE</v>
      </c>
      <c r="G87" s="101" t="s">
        <v>421</v>
      </c>
    </row>
    <row r="88" spans="1:7">
      <c r="A88" s="60" t="s">
        <v>390</v>
      </c>
      <c r="B88" s="60" t="s">
        <v>422</v>
      </c>
      <c r="C88" s="60" t="s">
        <v>423</v>
      </c>
      <c r="D88" s="60" t="s">
        <v>280</v>
      </c>
      <c r="E88" s="60" t="s">
        <v>424</v>
      </c>
      <c r="F88" s="100" t="str">
        <f t="shared" si="1"/>
        <v>TECHNICENTRES TRANSILIEN/GARE DE RAMBOUILLET/1, Place Fernand Prud Homme/78120 - RAMBOUILLET</v>
      </c>
      <c r="G88" s="101" t="s">
        <v>425</v>
      </c>
    </row>
    <row r="89" spans="1:7">
      <c r="A89" s="60" t="s">
        <v>390</v>
      </c>
      <c r="B89" s="60" t="s">
        <v>422</v>
      </c>
      <c r="C89" s="60" t="s">
        <v>426</v>
      </c>
      <c r="D89" s="60" t="s">
        <v>280</v>
      </c>
      <c r="E89" s="60" t="s">
        <v>427</v>
      </c>
      <c r="F89" s="100" t="str">
        <f t="shared" si="1"/>
        <v>TECHNICENTRES TRANSILIEN/Gare St Quentin en Yvelines/10 Pl. Charles de Gaulle/78180 - Montigny-le-Bretonneux</v>
      </c>
      <c r="G89" s="101" t="s">
        <v>428</v>
      </c>
    </row>
    <row r="90" spans="1:7">
      <c r="A90" s="60" t="s">
        <v>390</v>
      </c>
      <c r="B90" s="60" t="s">
        <v>422</v>
      </c>
      <c r="C90" s="60" t="s">
        <v>429</v>
      </c>
      <c r="D90" s="60" t="s">
        <v>280</v>
      </c>
      <c r="E90" s="60" t="s">
        <v>430</v>
      </c>
      <c r="F90" s="100" t="str">
        <f t="shared" si="1"/>
        <v>TECHNICENTRES TRANSILIEN/TECHNICENTRE PARIS ST-LAZARE - ACHÈRES/Route Forestière/78260 - ACHERES</v>
      </c>
      <c r="G90" s="101" t="s">
        <v>431</v>
      </c>
    </row>
    <row r="91" spans="1:7">
      <c r="A91" s="60" t="s">
        <v>390</v>
      </c>
      <c r="B91" s="60" t="s">
        <v>422</v>
      </c>
      <c r="C91" s="60" t="s">
        <v>432</v>
      </c>
      <c r="D91" s="60" t="s">
        <v>280</v>
      </c>
      <c r="E91" s="60" t="s">
        <v>433</v>
      </c>
      <c r="F91" s="100" t="str">
        <f t="shared" si="1"/>
        <v>TECHNICENTRES TRANSILIEN/TECHNICENTRE TRAPPES-MONTROUGE - TRAPPES/Route Nationale 10/78190 - TRAPPES</v>
      </c>
      <c r="G91" s="101" t="s">
        <v>434</v>
      </c>
    </row>
    <row r="92" spans="1:7">
      <c r="A92" s="60" t="s">
        <v>390</v>
      </c>
      <c r="B92" s="60" t="s">
        <v>435</v>
      </c>
      <c r="C92" s="60" t="s">
        <v>436</v>
      </c>
      <c r="D92" s="60" t="s">
        <v>280</v>
      </c>
      <c r="E92" s="60" t="s">
        <v>437</v>
      </c>
      <c r="F92" s="100" t="str">
        <f t="shared" si="1"/>
        <v>TECHNICENTRES TRANSILIEN/Dourdan la forêt/13 chemin du champs de course/91410 - DOURDAN</v>
      </c>
      <c r="G92" s="101" t="s">
        <v>438</v>
      </c>
    </row>
    <row r="93" spans="1:7">
      <c r="A93" s="60" t="s">
        <v>390</v>
      </c>
      <c r="B93" s="60" t="s">
        <v>435</v>
      </c>
      <c r="C93" s="60" t="s">
        <v>439</v>
      </c>
      <c r="D93" s="60" t="s">
        <v>280</v>
      </c>
      <c r="E93" s="60" t="s">
        <v>440</v>
      </c>
      <c r="F93" s="100" t="str">
        <f t="shared" si="1"/>
        <v>TECHNICENTRES TRANSILIEN/GARE DE BRETIGNY SUR ORGE/Place Pierre Venin/91220 - BRETIGNY SUR ORGE</v>
      </c>
      <c r="G93" s="101" t="s">
        <v>441</v>
      </c>
    </row>
    <row r="94" spans="1:7">
      <c r="A94" s="60" t="s">
        <v>390</v>
      </c>
      <c r="B94" s="60" t="s">
        <v>435</v>
      </c>
      <c r="C94" s="60" t="s">
        <v>789</v>
      </c>
      <c r="D94" s="60" t="s">
        <v>280</v>
      </c>
      <c r="E94" s="60" t="s">
        <v>790</v>
      </c>
      <c r="F94" s="100" t="str">
        <f>CONCATENATE(D94,"/",C94,"/",E94,"/",G94)</f>
        <v>TECHNICENTRES TRANSILIEN/Technicentre De Villeneuve - Corbeil/Rue Lafayette/91100 - Corbeil-Essonnes</v>
      </c>
      <c r="G94" s="101" t="s">
        <v>791</v>
      </c>
    </row>
    <row r="95" spans="1:7">
      <c r="A95" s="60" t="s">
        <v>390</v>
      </c>
      <c r="B95" s="60" t="s">
        <v>442</v>
      </c>
      <c r="C95" s="60" t="s">
        <v>443</v>
      </c>
      <c r="D95" s="60" t="s">
        <v>280</v>
      </c>
      <c r="E95" s="60" t="s">
        <v>444</v>
      </c>
      <c r="F95" s="100" t="str">
        <f t="shared" si="1"/>
        <v>TECHNICENTRES TRANSILIEN/becon-les-bruyères/Place de la Gare/92400 - bécon-les-bruyères</v>
      </c>
      <c r="G95" s="101" t="s">
        <v>445</v>
      </c>
    </row>
    <row r="96" spans="1:7">
      <c r="A96" s="60" t="s">
        <v>390</v>
      </c>
      <c r="B96" s="60" t="s">
        <v>442</v>
      </c>
      <c r="C96" s="60" t="s">
        <v>446</v>
      </c>
      <c r="D96" s="60" t="s">
        <v>280</v>
      </c>
      <c r="E96" s="60" t="s">
        <v>447</v>
      </c>
      <c r="F96" s="100" t="str">
        <f t="shared" si="1"/>
        <v>TECHNICENTRES TRANSILIEN/GARE DE SAINT CLOUD/40 Rue Dailly/92210 - Saint Cloud</v>
      </c>
      <c r="G96" s="101" t="s">
        <v>448</v>
      </c>
    </row>
    <row r="97" spans="1:7">
      <c r="A97" s="60" t="s">
        <v>390</v>
      </c>
      <c r="B97" s="60" t="s">
        <v>442</v>
      </c>
      <c r="C97" s="60" t="s">
        <v>449</v>
      </c>
      <c r="D97" s="60" t="s">
        <v>280</v>
      </c>
      <c r="E97" s="60" t="s">
        <v>450</v>
      </c>
      <c r="F97" s="100" t="str">
        <f t="shared" si="1"/>
        <v>TECHNICENTRES TRANSILIEN/Polytechnicentre Nanterre la Folie/Rue Alma Mahler, 92000 Nanterre/92000 - nanterre</v>
      </c>
      <c r="G97" s="101" t="s">
        <v>451</v>
      </c>
    </row>
    <row r="98" spans="1:7">
      <c r="A98" s="60" t="s">
        <v>390</v>
      </c>
      <c r="B98" s="60" t="s">
        <v>442</v>
      </c>
      <c r="C98" s="60" t="s">
        <v>452</v>
      </c>
      <c r="D98" s="60" t="s">
        <v>268</v>
      </c>
      <c r="E98" s="60" t="s">
        <v>453</v>
      </c>
      <c r="F98" s="100" t="str">
        <f t="shared" si="1"/>
        <v>TECHNICENTRE ATLANTIQUE/TECHNICENTRE ATLANTIQUE - CHATILLON/166, Avenue de la République/92320 - CHATILLON</v>
      </c>
      <c r="G98" s="101" t="s">
        <v>454</v>
      </c>
    </row>
    <row r="99" spans="1:7">
      <c r="A99" s="60" t="s">
        <v>390</v>
      </c>
      <c r="B99" s="60" t="s">
        <v>442</v>
      </c>
      <c r="C99" s="60" t="s">
        <v>455</v>
      </c>
      <c r="D99" s="60" t="s">
        <v>401</v>
      </c>
      <c r="E99" s="60" t="s">
        <v>456</v>
      </c>
      <c r="F99" s="100" t="str">
        <f t="shared" si="1"/>
        <v>TECHNICENTRE LIGNES NORMANDES/TECHNICENTRE LIGNES NORMANDES - CLICHY/38 Bis, Rue de Neuilly/92110 - CLICHY-LA-GARENNE</v>
      </c>
      <c r="G99" s="101" t="s">
        <v>457</v>
      </c>
    </row>
    <row r="100" spans="1:7">
      <c r="A100" s="60" t="s">
        <v>390</v>
      </c>
      <c r="B100" s="60" t="s">
        <v>442</v>
      </c>
      <c r="C100" s="60" t="s">
        <v>458</v>
      </c>
      <c r="D100" s="60" t="s">
        <v>280</v>
      </c>
      <c r="E100" s="60" t="s">
        <v>459</v>
      </c>
      <c r="F100" s="100" t="str">
        <f t="shared" si="1"/>
        <v>TECHNICENTRES TRANSILIEN/TECHNICENTRE PARIS ST-LAZARE - LEVALLOIS/32 rue Jules Verne/92200 - LEVALLOIS PERRET</v>
      </c>
      <c r="G100" s="101" t="s">
        <v>460</v>
      </c>
    </row>
    <row r="101" spans="1:7">
      <c r="A101" s="60" t="s">
        <v>390</v>
      </c>
      <c r="B101" s="60" t="s">
        <v>442</v>
      </c>
      <c r="C101" s="60" t="s">
        <v>461</v>
      </c>
      <c r="D101" s="60" t="s">
        <v>280</v>
      </c>
      <c r="E101" s="60" t="s">
        <v>462</v>
      </c>
      <c r="F101" s="100" t="str">
        <f t="shared" si="1"/>
        <v>TECHNICENTRES TRANSILIEN/TECHNICENTRE TRAPPES-MONTROUGE - MONTROUGE/103, Avenue Marx Dormoy/92220 - BAGNEUX</v>
      </c>
      <c r="G101" s="101" t="s">
        <v>463</v>
      </c>
    </row>
    <row r="102" spans="1:7">
      <c r="A102" s="60" t="s">
        <v>390</v>
      </c>
      <c r="B102" s="60" t="s">
        <v>464</v>
      </c>
      <c r="C102" s="60" t="s">
        <v>465</v>
      </c>
      <c r="D102" s="60" t="s">
        <v>280</v>
      </c>
      <c r="E102" s="60" t="s">
        <v>466</v>
      </c>
      <c r="F102" s="100" t="str">
        <f t="shared" si="1"/>
        <v>TECHNICENTRES TRANSILIEN/GARE DE PANTIN FAISCEAU V/110 Bis, Avenue du General Leclerc/93500 - PANTIN</v>
      </c>
      <c r="G102" s="101" t="s">
        <v>467</v>
      </c>
    </row>
    <row r="103" spans="1:7">
      <c r="A103" s="60" t="s">
        <v>390</v>
      </c>
      <c r="B103" s="60" t="s">
        <v>464</v>
      </c>
      <c r="C103" s="60" t="s">
        <v>468</v>
      </c>
      <c r="D103" s="60" t="s">
        <v>280</v>
      </c>
      <c r="E103" s="60" t="s">
        <v>201</v>
      </c>
      <c r="F103" s="100" t="str">
        <f t="shared" si="1"/>
        <v>TECHNICENTRES TRANSILIEN/GARE DE PANTIN ZONE/Avenue de la gare/93500 - PANTIN</v>
      </c>
      <c r="G103" s="101" t="s">
        <v>467</v>
      </c>
    </row>
    <row r="104" spans="1:7">
      <c r="A104" s="60" t="s">
        <v>390</v>
      </c>
      <c r="B104" s="60" t="s">
        <v>464</v>
      </c>
      <c r="C104" s="60" t="s">
        <v>469</v>
      </c>
      <c r="D104" s="60" t="s">
        <v>346</v>
      </c>
      <c r="E104" s="60" t="s">
        <v>470</v>
      </c>
      <c r="F104" s="100" t="str">
        <f t="shared" si="1"/>
        <v>TECHNICENTRE EST EUROPEEN/TECHNICENTRE EST EUROPÉEN - OURCQ/Rue Raymond Queneau les limites/93000 - BOBIGNY</v>
      </c>
      <c r="G104" s="101" t="s">
        <v>471</v>
      </c>
    </row>
    <row r="105" spans="1:7">
      <c r="A105" s="60" t="s">
        <v>390</v>
      </c>
      <c r="B105" s="60" t="s">
        <v>464</v>
      </c>
      <c r="C105" s="60" t="s">
        <v>472</v>
      </c>
      <c r="D105" s="60" t="s">
        <v>373</v>
      </c>
      <c r="E105" s="60" t="s">
        <v>473</v>
      </c>
      <c r="F105" s="100" t="str">
        <f t="shared" si="1"/>
        <v>TECHNICENTRE LE LANDY/TECHNICENTRE LE LANDY - LANDY PLEYEL/147 rue du Landy/93210 - Saint Denis la Plaine</v>
      </c>
      <c r="G105" s="101" t="s">
        <v>474</v>
      </c>
    </row>
    <row r="106" spans="1:7">
      <c r="A106" s="60" t="s">
        <v>390</v>
      </c>
      <c r="B106" s="60" t="s">
        <v>464</v>
      </c>
      <c r="C106" s="60" t="s">
        <v>475</v>
      </c>
      <c r="D106" s="60" t="s">
        <v>373</v>
      </c>
      <c r="E106" s="60" t="s">
        <v>476</v>
      </c>
      <c r="F106" s="100" t="str">
        <f t="shared" si="1"/>
        <v>TECHNICENTRE LE LANDY/TECHNICENTRE LE LANDY - LANDY SUD &amp; CENTRE/147, Rue du Landy/93210 - ST DENIS LA PLAINE</v>
      </c>
      <c r="G106" s="101" t="s">
        <v>477</v>
      </c>
    </row>
    <row r="107" spans="1:7">
      <c r="A107" s="60" t="s">
        <v>390</v>
      </c>
      <c r="B107" s="60" t="s">
        <v>464</v>
      </c>
      <c r="C107" s="60" t="s">
        <v>478</v>
      </c>
      <c r="D107" s="60" t="s">
        <v>280</v>
      </c>
      <c r="E107" s="60" t="s">
        <v>479</v>
      </c>
      <c r="F107" s="100" t="str">
        <f t="shared" si="1"/>
        <v>TECHNICENTRES TRANSILIEN/TECHNICENTRE PARIS EST - NOISY/75, Rue Emmanuel Arago/93130 - NOISY LE SEC</v>
      </c>
      <c r="G107" s="101" t="s">
        <v>480</v>
      </c>
    </row>
    <row r="108" spans="1:7">
      <c r="A108" s="60" t="s">
        <v>390</v>
      </c>
      <c r="B108" s="60" t="s">
        <v>464</v>
      </c>
      <c r="C108" s="60" t="s">
        <v>481</v>
      </c>
      <c r="D108" s="60" t="s">
        <v>280</v>
      </c>
      <c r="E108" s="60" t="s">
        <v>482</v>
      </c>
      <c r="F108" s="100" t="str">
        <f t="shared" si="1"/>
        <v>TECHNICENTRES TRANSILIEN/TECHNICENTRE PARIS NORD - JONCHEROLLES/1 rue Marcel Sembat/93430 - VILLETANEUSE</v>
      </c>
      <c r="G108" s="101" t="s">
        <v>483</v>
      </c>
    </row>
    <row r="109" spans="1:7">
      <c r="A109" s="60" t="s">
        <v>390</v>
      </c>
      <c r="B109" s="60" t="s">
        <v>464</v>
      </c>
      <c r="C109" s="60" t="s">
        <v>484</v>
      </c>
      <c r="D109" s="60" t="s">
        <v>189</v>
      </c>
      <c r="E109" s="60" t="s">
        <v>485</v>
      </c>
      <c r="F109" s="100" t="str">
        <f t="shared" si="1"/>
        <v>TECHNINAT/TECHNINAT - PMR LE BOURGET (WAGON)/104 Ter, Avenue Marceau/93700 - DRANCY</v>
      </c>
      <c r="G109" s="101" t="s">
        <v>486</v>
      </c>
    </row>
    <row r="110" spans="1:7">
      <c r="A110" s="60" t="s">
        <v>390</v>
      </c>
      <c r="B110" s="60" t="s">
        <v>487</v>
      </c>
      <c r="C110" s="60" t="s">
        <v>488</v>
      </c>
      <c r="D110" s="60" t="s">
        <v>280</v>
      </c>
      <c r="E110" s="60" t="s">
        <v>489</v>
      </c>
      <c r="F110" s="100" t="str">
        <f t="shared" si="1"/>
        <v>TECHNICENTRES TRANSILIEN/TECHNICENTRE DE VILLENEUVE - BERCY - CONFLANS RBC/1, Rue Necker/94220 - CHARENTON LE PONT</v>
      </c>
      <c r="G110" s="101" t="s">
        <v>490</v>
      </c>
    </row>
    <row r="111" spans="1:7">
      <c r="A111" s="60" t="s">
        <v>390</v>
      </c>
      <c r="B111" s="60" t="s">
        <v>487</v>
      </c>
      <c r="C111" s="60" t="s">
        <v>491</v>
      </c>
      <c r="D111" s="60" t="s">
        <v>280</v>
      </c>
      <c r="E111" s="60" t="s">
        <v>492</v>
      </c>
      <c r="F111" s="100" t="str">
        <f t="shared" si="1"/>
        <v>TECHNICENTRES TRANSILIEN/TECHNICENTRE DE VILLENEUVE - VILLENEUVE/1, Chemin des vaches/94600 - CHOISY LE ROI</v>
      </c>
      <c r="G111" s="101" t="s">
        <v>493</v>
      </c>
    </row>
    <row r="112" spans="1:7">
      <c r="A112" s="60" t="s">
        <v>390</v>
      </c>
      <c r="B112" s="60" t="s">
        <v>487</v>
      </c>
      <c r="C112" s="60" t="s">
        <v>494</v>
      </c>
      <c r="D112" s="60" t="s">
        <v>280</v>
      </c>
      <c r="E112" s="60" t="s">
        <v>495</v>
      </c>
      <c r="F112" s="100" t="str">
        <f t="shared" si="1"/>
        <v>TECHNICENTRES TRANSILIEN/TECHNICENTRE LES ARDOINES - LES ARDOINES/27, Rue des Fusillés/94400 - VITRY SUR SEINE</v>
      </c>
      <c r="G112" s="101" t="s">
        <v>496</v>
      </c>
    </row>
    <row r="113" spans="1:7">
      <c r="A113" s="60" t="s">
        <v>390</v>
      </c>
      <c r="B113" s="60" t="s">
        <v>487</v>
      </c>
      <c r="C113" s="60" t="s">
        <v>497</v>
      </c>
      <c r="D113" s="60" t="s">
        <v>409</v>
      </c>
      <c r="E113" s="60" t="s">
        <v>498</v>
      </c>
      <c r="F113" s="100" t="str">
        <f t="shared" si="1"/>
        <v>TECHNICENTRE SUD EST EUROPEEN/TECHNICENTRE SUD EST EUROPÉEN - VILLENEUVE ST-GEORGES/1, Rue du TGV/94190 - VILLENEUVE SAINT GEORGES</v>
      </c>
      <c r="G113" s="101" t="s">
        <v>499</v>
      </c>
    </row>
    <row r="114" spans="1:7">
      <c r="A114" s="60" t="s">
        <v>390</v>
      </c>
      <c r="B114" s="60" t="s">
        <v>500</v>
      </c>
      <c r="C114" s="60" t="s">
        <v>501</v>
      </c>
      <c r="D114" s="60" t="s">
        <v>280</v>
      </c>
      <c r="E114" s="60" t="s">
        <v>502</v>
      </c>
      <c r="F114" s="100" t="str">
        <f t="shared" si="1"/>
        <v>TECHNICENTRES TRANSILIEN/TECHNICENTRE PARIS ST-LAZARE - VAL NOTRE DAME/1, Rue des Erables/95100 - ARGENTEUIL</v>
      </c>
      <c r="G114" s="101" t="s">
        <v>503</v>
      </c>
    </row>
    <row r="115" spans="1:7">
      <c r="A115" s="60" t="s">
        <v>390</v>
      </c>
      <c r="B115" s="60" t="s">
        <v>504</v>
      </c>
      <c r="C115" s="60" t="s">
        <v>505</v>
      </c>
      <c r="D115" s="60" t="s">
        <v>280</v>
      </c>
      <c r="E115" s="60" t="s">
        <v>506</v>
      </c>
      <c r="F115" s="100" t="str">
        <f t="shared" si="1"/>
        <v>TECHNICENTRES TRANSILIEN/Gare de Persan Beaumont/17 rue Hadancourt/95340 - PERSAN</v>
      </c>
      <c r="G115" s="101" t="s">
        <v>507</v>
      </c>
    </row>
    <row r="116" spans="1:7">
      <c r="A116" s="60" t="s">
        <v>508</v>
      </c>
      <c r="B116" s="60" t="s">
        <v>509</v>
      </c>
      <c r="C116" s="60" t="s">
        <v>510</v>
      </c>
      <c r="D116" s="60" t="s">
        <v>401</v>
      </c>
      <c r="E116" s="60" t="s">
        <v>194</v>
      </c>
      <c r="F116" s="100" t="str">
        <f t="shared" si="1"/>
        <v>TECHNICENTRE LIGNES NORMANDES/GARE DE CAEN/Place de la gare/14000 - CAEN</v>
      </c>
      <c r="G116" s="101" t="s">
        <v>511</v>
      </c>
    </row>
    <row r="117" spans="1:7">
      <c r="A117" s="60" t="s">
        <v>508</v>
      </c>
      <c r="B117" s="60" t="s">
        <v>509</v>
      </c>
      <c r="C117" s="60" t="s">
        <v>512</v>
      </c>
      <c r="D117" s="60" t="s">
        <v>401</v>
      </c>
      <c r="E117" s="60" t="s">
        <v>513</v>
      </c>
      <c r="F117" s="100" t="str">
        <f t="shared" si="1"/>
        <v>TECHNICENTRE LIGNES NORMANDES/TECHNICENTRE LIGNES NORMANDES - CAEN/3, Rue Roger Bastion/14000 - CAEN</v>
      </c>
      <c r="G117" s="101" t="s">
        <v>511</v>
      </c>
    </row>
    <row r="118" spans="1:7">
      <c r="A118" s="60" t="s">
        <v>508</v>
      </c>
      <c r="B118" s="60" t="s">
        <v>514</v>
      </c>
      <c r="C118" s="60" t="s">
        <v>515</v>
      </c>
      <c r="D118" s="60" t="s">
        <v>401</v>
      </c>
      <c r="E118" s="60" t="s">
        <v>516</v>
      </c>
      <c r="F118" s="100" t="str">
        <f t="shared" si="1"/>
        <v>TECHNICENTRE LIGNES NORMANDES/GARE DE CHERBOURG/Avenue Jean-François Millet/50100 - CHERBOURG OCTEVILLE</v>
      </c>
      <c r="G118" s="101" t="s">
        <v>517</v>
      </c>
    </row>
    <row r="119" spans="1:7">
      <c r="A119" s="60" t="s">
        <v>508</v>
      </c>
      <c r="B119" s="60" t="s">
        <v>514</v>
      </c>
      <c r="C119" s="60" t="s">
        <v>518</v>
      </c>
      <c r="D119" s="60" t="s">
        <v>401</v>
      </c>
      <c r="E119" s="60" t="s">
        <v>417</v>
      </c>
      <c r="F119" s="100" t="str">
        <f t="shared" si="1"/>
        <v>TECHNICENTRE LIGNES NORMANDES/TECHNICENTRE LIGNES NORMANDES - GRANVILLE/Place Pierre Sémard/50400 - GRANVILLE</v>
      </c>
      <c r="G119" s="101" t="s">
        <v>519</v>
      </c>
    </row>
    <row r="120" spans="1:7">
      <c r="A120" s="60" t="s">
        <v>508</v>
      </c>
      <c r="B120" s="60" t="s">
        <v>520</v>
      </c>
      <c r="C120" s="60" t="s">
        <v>521</v>
      </c>
      <c r="D120" s="60" t="s">
        <v>401</v>
      </c>
      <c r="E120" s="60" t="s">
        <v>522</v>
      </c>
      <c r="F120" s="100" t="str">
        <f t="shared" si="1"/>
        <v>TECHNICENTRE LIGNES NORMANDES/Technicentre Lignes Normandes - Atelier Le Havre/113 rue charles lafitte/76600 - LE HAVRE</v>
      </c>
      <c r="G120" s="101" t="s">
        <v>523</v>
      </c>
    </row>
    <row r="121" spans="1:7">
      <c r="A121" s="60" t="s">
        <v>508</v>
      </c>
      <c r="B121" s="60" t="s">
        <v>520</v>
      </c>
      <c r="C121" s="60" t="s">
        <v>524</v>
      </c>
      <c r="D121" s="60" t="s">
        <v>401</v>
      </c>
      <c r="E121" s="60" t="s">
        <v>525</v>
      </c>
      <c r="F121" s="100" t="str">
        <f t="shared" si="1"/>
        <v>TECHNICENTRE LIGNES NORMANDES/TECHNICENTRE LIGNES NORMANDES - LE HAVRE (AMRV)/12, Rue Magellan/76600 - LE HAVRE</v>
      </c>
      <c r="G121" s="101" t="s">
        <v>523</v>
      </c>
    </row>
    <row r="122" spans="1:7">
      <c r="A122" s="60" t="s">
        <v>508</v>
      </c>
      <c r="B122" s="60" t="s">
        <v>520</v>
      </c>
      <c r="C122" s="60" t="s">
        <v>526</v>
      </c>
      <c r="D122" s="60" t="s">
        <v>401</v>
      </c>
      <c r="E122" s="60" t="s">
        <v>527</v>
      </c>
      <c r="F122" s="100" t="str">
        <f t="shared" si="1"/>
        <v>TECHNICENTRE LIGNES NORMANDES/TECHNICENTRE LIGNES NORMANDES - SOTTEVILLE (DÉPÔT)/1, Rue Gaston Contremoulins/76302 - SOTTEVILLE LES ROUEN</v>
      </c>
      <c r="G122" s="101" t="s">
        <v>528</v>
      </c>
    </row>
    <row r="123" spans="1:7">
      <c r="A123" s="60" t="s">
        <v>508</v>
      </c>
      <c r="B123" s="60" t="s">
        <v>520</v>
      </c>
      <c r="C123" s="60" t="s">
        <v>529</v>
      </c>
      <c r="D123" s="60" t="s">
        <v>401</v>
      </c>
      <c r="E123" s="60" t="s">
        <v>530</v>
      </c>
      <c r="F123" s="100" t="str">
        <f t="shared" si="1"/>
        <v>TECHNICENTRE LIGNES NORMANDES/TECHNICENTRE LIGNES NORMANDES - SOTTEVILLE (POSTE G)/Route de Paris/76302 - SOTTEVILLE LES ROUEN</v>
      </c>
      <c r="G123" s="101" t="s">
        <v>528</v>
      </c>
    </row>
    <row r="124" spans="1:7">
      <c r="A124" s="60" t="s">
        <v>508</v>
      </c>
      <c r="B124" s="60" t="s">
        <v>520</v>
      </c>
      <c r="C124" s="60" t="s">
        <v>531</v>
      </c>
      <c r="D124" s="60" t="s">
        <v>401</v>
      </c>
      <c r="E124" s="60" t="s">
        <v>532</v>
      </c>
      <c r="F124" s="100" t="str">
        <f t="shared" si="1"/>
        <v>TECHNICENTRE LIGNES NORMANDES/TECHNICENTRE LIGNES NORMANDES - SOTTEVILLE (POSTE H)/Rampe du pont de Quatres Mares/76302 - SOTTEVILLE LES ROUEN</v>
      </c>
      <c r="G124" s="101" t="s">
        <v>528</v>
      </c>
    </row>
    <row r="125" spans="1:7">
      <c r="A125" s="60" t="s">
        <v>508</v>
      </c>
      <c r="B125" s="60" t="s">
        <v>520</v>
      </c>
      <c r="C125" s="60" t="s">
        <v>533</v>
      </c>
      <c r="D125" s="60" t="s">
        <v>189</v>
      </c>
      <c r="E125" s="60" t="s">
        <v>534</v>
      </c>
      <c r="F125" s="100" t="str">
        <f t="shared" si="1"/>
        <v>TECHNINAT/TECHNINAT - SOTTEVILLE (WAGON)/1 rue Vincent Auriol/76302 - SOTTEVILLE LES ROUEN</v>
      </c>
      <c r="G125" s="101" t="s">
        <v>528</v>
      </c>
    </row>
    <row r="126" spans="1:7">
      <c r="A126" s="60" t="s">
        <v>535</v>
      </c>
      <c r="B126" s="60" t="s">
        <v>536</v>
      </c>
      <c r="C126" s="60" t="s">
        <v>537</v>
      </c>
      <c r="D126" s="60" t="s">
        <v>538</v>
      </c>
      <c r="E126" s="60" t="s">
        <v>539</v>
      </c>
      <c r="F126" s="100" t="str">
        <f t="shared" si="1"/>
        <v>TECHNICENTRE NOUVELLE AQUITAINE/GARE D'ANGOULÊME/4, Place de la Gare/16000 - ANGOULEME</v>
      </c>
      <c r="G126" s="101" t="s">
        <v>540</v>
      </c>
    </row>
    <row r="127" spans="1:7">
      <c r="A127" s="60" t="s">
        <v>535</v>
      </c>
      <c r="B127" s="60" t="s">
        <v>541</v>
      </c>
      <c r="C127" s="60" t="s">
        <v>542</v>
      </c>
      <c r="D127" s="60" t="s">
        <v>538</v>
      </c>
      <c r="E127" s="60" t="s">
        <v>281</v>
      </c>
      <c r="F127" s="100" t="str">
        <f t="shared" si="1"/>
        <v>TECHNICENTRE NOUVELLE AQUITAINE/GARE DE LA ROCHELLE/Place Pierre Semard/17000 - LA ROCHELLE</v>
      </c>
      <c r="G127" s="101" t="s">
        <v>543</v>
      </c>
    </row>
    <row r="128" spans="1:7">
      <c r="A128" s="60" t="s">
        <v>535</v>
      </c>
      <c r="B128" s="60" t="s">
        <v>541</v>
      </c>
      <c r="C128" s="60" t="s">
        <v>544</v>
      </c>
      <c r="D128" s="60" t="s">
        <v>538</v>
      </c>
      <c r="E128" s="60" t="s">
        <v>545</v>
      </c>
      <c r="F128" s="100" t="str">
        <f t="shared" si="1"/>
        <v>TECHNICENTRE NOUVELLE AQUITAINE/TECHNICENTRE NOUVELLE AQUITAINE - SAINTES/121 rue de Lormont/17100 - SAINTES</v>
      </c>
      <c r="G128" s="101" t="s">
        <v>546</v>
      </c>
    </row>
    <row r="129" spans="1:7">
      <c r="A129" s="60" t="s">
        <v>535</v>
      </c>
      <c r="B129" s="60" t="s">
        <v>547</v>
      </c>
      <c r="C129" s="60" t="s">
        <v>548</v>
      </c>
      <c r="D129" s="60" t="s">
        <v>538</v>
      </c>
      <c r="E129" s="60" t="s">
        <v>549</v>
      </c>
      <c r="F129" s="100" t="str">
        <f t="shared" si="1"/>
        <v>TECHNICENTRE NOUVELLE AQUITAINE/GARE DE BRIVE LA GAILLARDE - EMT DU LIMOUSIN/Avenue Jean-Charles Rivet/19100 - BRIVE LA GAILLARDE</v>
      </c>
      <c r="G129" s="101" t="s">
        <v>550</v>
      </c>
    </row>
    <row r="130" spans="1:7">
      <c r="A130" s="60" t="s">
        <v>535</v>
      </c>
      <c r="B130" s="60" t="s">
        <v>551</v>
      </c>
      <c r="C130" s="60" t="s">
        <v>552</v>
      </c>
      <c r="D130" s="60" t="s">
        <v>538</v>
      </c>
      <c r="E130" s="60" t="s">
        <v>553</v>
      </c>
      <c r="F130" s="100" t="str">
        <f t="shared" si="1"/>
        <v>TECHNICENTRE NOUVELLE AQUITAINE/GARE DE PERIGUEUX/11, Rue Denis Papin/24000 - PERIGUEUX</v>
      </c>
      <c r="G130" s="101" t="s">
        <v>554</v>
      </c>
    </row>
    <row r="131" spans="1:7">
      <c r="A131" s="60" t="s">
        <v>535</v>
      </c>
      <c r="B131" s="60" t="s">
        <v>555</v>
      </c>
      <c r="C131" s="60" t="s">
        <v>556</v>
      </c>
      <c r="D131" s="60" t="s">
        <v>538</v>
      </c>
      <c r="E131" s="60" t="s">
        <v>557</v>
      </c>
      <c r="F131" s="100" t="str">
        <f t="shared" si="1"/>
        <v>TECHNICENTRE NOUVELLE AQUITAINE/GARE D'ARCACHON/Boulevard du General Leclerc/33120 - ARCACHON</v>
      </c>
      <c r="G131" s="101" t="s">
        <v>558</v>
      </c>
    </row>
    <row r="132" spans="1:7">
      <c r="A132" s="60" t="s">
        <v>535</v>
      </c>
      <c r="B132" s="60" t="s">
        <v>555</v>
      </c>
      <c r="C132" s="60" t="s">
        <v>559</v>
      </c>
      <c r="D132" s="59" t="s">
        <v>268</v>
      </c>
      <c r="E132" s="60" t="s">
        <v>560</v>
      </c>
      <c r="F132" s="100" t="str">
        <f t="shared" si="1"/>
        <v>TECHNICENTRE ATLANTIQUE/TECHNICENTRE ATLANTIQUE - BORDEAUX PLATEAU TGV/1, Rue Gravelotte/33800 - BORDEAUX</v>
      </c>
      <c r="G132" s="101" t="s">
        <v>561</v>
      </c>
    </row>
    <row r="133" spans="1:7">
      <c r="A133" s="60" t="s">
        <v>535</v>
      </c>
      <c r="B133" s="60" t="s">
        <v>555</v>
      </c>
      <c r="C133" s="60" t="s">
        <v>562</v>
      </c>
      <c r="D133" s="60" t="s">
        <v>538</v>
      </c>
      <c r="E133" s="60" t="s">
        <v>560</v>
      </c>
      <c r="F133" s="100" t="str">
        <f t="shared" si="1"/>
        <v>TECHNICENTRE NOUVELLE AQUITAINE/TECHNICENTRE NOUVELLE AQUITAINE - BORDEAUX UOMM (DÉPÔT)/1, Rue Gravelotte/33800 - BORDEAUX</v>
      </c>
      <c r="G133" s="101" t="s">
        <v>561</v>
      </c>
    </row>
    <row r="134" spans="1:7">
      <c r="A134" s="60" t="s">
        <v>535</v>
      </c>
      <c r="B134" s="60" t="s">
        <v>555</v>
      </c>
      <c r="C134" s="60" t="s">
        <v>563</v>
      </c>
      <c r="D134" s="59" t="s">
        <v>405</v>
      </c>
      <c r="E134" s="60" t="s">
        <v>564</v>
      </c>
      <c r="F134" s="100" t="str">
        <f t="shared" si="1"/>
        <v>TECHNICENTRE PARIS AUSTERLITZ/Technicentre paris Austelitz - site de bordeaux/1 rue gravelotte/33800 - BORDEAUX</v>
      </c>
      <c r="G134" s="101" t="s">
        <v>561</v>
      </c>
    </row>
    <row r="135" spans="1:7">
      <c r="A135" s="60" t="s">
        <v>535</v>
      </c>
      <c r="B135" s="60" t="s">
        <v>565</v>
      </c>
      <c r="C135" s="60" t="s">
        <v>566</v>
      </c>
      <c r="D135" s="60" t="s">
        <v>538</v>
      </c>
      <c r="E135" s="60" t="s">
        <v>567</v>
      </c>
      <c r="F135" s="100" t="str">
        <f t="shared" si="1"/>
        <v>TECHNICENTRE NOUVELLE AQUITAINE/GARE D AGEN/1, Place Rabelais/47000 - AGEN</v>
      </c>
      <c r="G135" s="101" t="s">
        <v>568</v>
      </c>
    </row>
    <row r="136" spans="1:7">
      <c r="A136" s="60" t="s">
        <v>535</v>
      </c>
      <c r="B136" s="60" t="s">
        <v>569</v>
      </c>
      <c r="C136" s="60" t="s">
        <v>570</v>
      </c>
      <c r="D136" s="60" t="s">
        <v>538</v>
      </c>
      <c r="E136" s="60" t="s">
        <v>571</v>
      </c>
      <c r="F136" s="100" t="str">
        <f t="shared" si="1"/>
        <v>TECHNICENTRE NOUVELLE AQUITAINE/GARE DE PAU/Avenue Jean Biray/64000 - PAU</v>
      </c>
      <c r="G136" s="101" t="s">
        <v>572</v>
      </c>
    </row>
    <row r="137" spans="1:7">
      <c r="A137" s="60" t="s">
        <v>535</v>
      </c>
      <c r="B137" s="60" t="s">
        <v>569</v>
      </c>
      <c r="C137" s="60" t="s">
        <v>573</v>
      </c>
      <c r="D137" s="60" t="s">
        <v>538</v>
      </c>
      <c r="E137" s="60" t="s">
        <v>574</v>
      </c>
      <c r="F137" s="100" t="str">
        <f t="shared" ref="F137:F175" si="2">CONCATENATE(D137,"/",C137,"/",E137,"/",G137)</f>
        <v>TECHNICENTRE NOUVELLE AQUITAINE/TECHNICENTRE NOUVELLE AQUITAINE - HENDAYE CHANTIER VOYAGEURS/46 Bis, Boulevard Général de Gaulle/64700 - HENDAYE</v>
      </c>
      <c r="G137" s="101" t="s">
        <v>575</v>
      </c>
    </row>
    <row r="138" spans="1:7">
      <c r="A138" s="60" t="s">
        <v>535</v>
      </c>
      <c r="B138" s="60" t="s">
        <v>569</v>
      </c>
      <c r="C138" s="60" t="s">
        <v>576</v>
      </c>
      <c r="D138" s="60" t="s">
        <v>538</v>
      </c>
      <c r="E138" s="60" t="s">
        <v>574</v>
      </c>
      <c r="F138" s="100" t="str">
        <f t="shared" si="2"/>
        <v>TECHNICENTRE NOUVELLE AQUITAINE/TECHNICENTRE NOUVELLE AQUITAINE - HENDAYE UNITE DE MAINTENANCE/46 Bis, Boulevard Général de Gaulle/64700 - HENDAYE</v>
      </c>
      <c r="G138" s="101" t="s">
        <v>575</v>
      </c>
    </row>
    <row r="139" spans="1:7">
      <c r="A139" s="60" t="s">
        <v>535</v>
      </c>
      <c r="B139" s="60" t="s">
        <v>577</v>
      </c>
      <c r="C139" s="60" t="s">
        <v>578</v>
      </c>
      <c r="D139" s="60" t="s">
        <v>538</v>
      </c>
      <c r="E139" s="60" t="s">
        <v>579</v>
      </c>
      <c r="F139" s="100" t="str">
        <f t="shared" si="2"/>
        <v>TECHNICENTRE NOUVELLE AQUITAINE/Technicentre Nouvelle Aquitaine - Gare de Poitiers/2, Boulevard du Pont Achard/86000 - POITIERS</v>
      </c>
      <c r="G139" s="101" t="s">
        <v>580</v>
      </c>
    </row>
    <row r="140" spans="1:7">
      <c r="A140" s="60" t="s">
        <v>535</v>
      </c>
      <c r="B140" s="60" t="s">
        <v>581</v>
      </c>
      <c r="C140" s="60" t="s">
        <v>582</v>
      </c>
      <c r="D140" s="60" t="s">
        <v>538</v>
      </c>
      <c r="E140" s="60" t="s">
        <v>583</v>
      </c>
      <c r="F140" s="100" t="str">
        <f t="shared" si="2"/>
        <v>TECHNICENTRE NOUVELLE AQUITAINE/TECHNICENTRE NOUVELLE AQUITAINE - GARE DE LIMOGES MONTPLAISIR/1, Passerelle Montplaisir/87100 - LIMOGES</v>
      </c>
      <c r="G140" s="101" t="s">
        <v>584</v>
      </c>
    </row>
    <row r="141" spans="1:7">
      <c r="A141" s="60" t="s">
        <v>535</v>
      </c>
      <c r="B141" s="60" t="s">
        <v>581</v>
      </c>
      <c r="C141" s="60" t="s">
        <v>585</v>
      </c>
      <c r="D141" s="60" t="s">
        <v>538</v>
      </c>
      <c r="E141" s="60" t="s">
        <v>586</v>
      </c>
      <c r="F141" s="100" t="str">
        <f t="shared" si="2"/>
        <v>TECHNICENTRE NOUVELLE AQUITAINE/TECHNICENTRE NOUVELLE AQUITAINE - LIMOGES PUY IMBERT/46 rue du quai militaire/87100 - LIMOGES</v>
      </c>
      <c r="G141" s="101" t="s">
        <v>584</v>
      </c>
    </row>
    <row r="142" spans="1:7">
      <c r="A142" s="60" t="s">
        <v>587</v>
      </c>
      <c r="B142" s="60" t="s">
        <v>588</v>
      </c>
      <c r="C142" s="60" t="s">
        <v>589</v>
      </c>
      <c r="D142" s="60" t="s">
        <v>590</v>
      </c>
      <c r="E142" s="60" t="s">
        <v>591</v>
      </c>
      <c r="F142" s="100" t="str">
        <f t="shared" si="2"/>
        <v>TECHNICENTRE OCCITANIE/NARBONNE (DÉPÔT)/Rue des Fours à Chaux/11100 - NARBONNE</v>
      </c>
      <c r="G142" s="101" t="s">
        <v>592</v>
      </c>
    </row>
    <row r="143" spans="1:7">
      <c r="A143" s="60" t="s">
        <v>587</v>
      </c>
      <c r="B143" s="60" t="s">
        <v>593</v>
      </c>
      <c r="C143" s="60" t="s">
        <v>594</v>
      </c>
      <c r="D143" s="60" t="s">
        <v>590</v>
      </c>
      <c r="E143" s="60" t="s">
        <v>595</v>
      </c>
      <c r="F143" s="100" t="str">
        <f t="shared" si="2"/>
        <v>TECHNICENTRE OCCITANIE/CAPDENAC DÉPÔT/1 Rue Polonceau/12700 - CAPDENAC</v>
      </c>
      <c r="G143" s="101" t="s">
        <v>596</v>
      </c>
    </row>
    <row r="144" spans="1:7">
      <c r="A144" s="60" t="s">
        <v>587</v>
      </c>
      <c r="B144" s="60" t="s">
        <v>597</v>
      </c>
      <c r="C144" s="60" t="s">
        <v>598</v>
      </c>
      <c r="D144" s="60" t="s">
        <v>590</v>
      </c>
      <c r="E144" s="60" t="s">
        <v>599</v>
      </c>
      <c r="F144" s="100" t="str">
        <f t="shared" si="2"/>
        <v>TECHNICENTRE OCCITANIE/TECHNICENTRE OCCITANIE - NÎMES/8 Ter, Rue Sully/30000 - NIMES</v>
      </c>
      <c r="G144" s="101" t="s">
        <v>600</v>
      </c>
    </row>
    <row r="145" spans="1:7">
      <c r="A145" s="60" t="s">
        <v>587</v>
      </c>
      <c r="B145" s="60" t="s">
        <v>597</v>
      </c>
      <c r="C145" s="60" t="s">
        <v>601</v>
      </c>
      <c r="D145" s="60" t="s">
        <v>189</v>
      </c>
      <c r="E145" s="60" t="s">
        <v>602</v>
      </c>
      <c r="F145" s="100" t="str">
        <f t="shared" si="2"/>
        <v>TECHNINAT/TECHNINAT - NÎMES COURBESSAC (WAGON)/ 484 rue Max Chabaud/30000 - NÎMES</v>
      </c>
      <c r="G145" s="101" t="s">
        <v>603</v>
      </c>
    </row>
    <row r="146" spans="1:7">
      <c r="A146" s="60" t="s">
        <v>587</v>
      </c>
      <c r="B146" s="60" t="s">
        <v>604</v>
      </c>
      <c r="C146" s="60" t="s">
        <v>605</v>
      </c>
      <c r="D146" s="60" t="s">
        <v>590</v>
      </c>
      <c r="E146" s="60" t="s">
        <v>606</v>
      </c>
      <c r="F146" s="100" t="str">
        <f t="shared" si="2"/>
        <v>TECHNICENTRE OCCITANIE/TECHNICENTRE OCCITANIE - TOULOUSE ERM/37, Avenue de Lyon/31200 - TOULOUSE</v>
      </c>
      <c r="G146" s="101" t="s">
        <v>607</v>
      </c>
    </row>
    <row r="147" spans="1:7">
      <c r="A147" s="60" t="s">
        <v>587</v>
      </c>
      <c r="B147" s="60" t="s">
        <v>604</v>
      </c>
      <c r="C147" s="60" t="s">
        <v>608</v>
      </c>
      <c r="D147" s="60" t="s">
        <v>590</v>
      </c>
      <c r="E147" s="60" t="s">
        <v>609</v>
      </c>
      <c r="F147" s="100" t="str">
        <f t="shared" si="2"/>
        <v>TECHNICENTRE OCCITANIE/TECHNICENTRE OCCITANIE - TOULOUSE PÉRIOLE/11, Rue de Périole/31500 - TOULOUSE</v>
      </c>
      <c r="G147" s="101" t="s">
        <v>610</v>
      </c>
    </row>
    <row r="148" spans="1:7">
      <c r="A148" s="60" t="s">
        <v>587</v>
      </c>
      <c r="B148" s="60" t="s">
        <v>604</v>
      </c>
      <c r="C148" s="60" t="s">
        <v>611</v>
      </c>
      <c r="D148" s="60" t="s">
        <v>590</v>
      </c>
      <c r="E148" s="60" t="s">
        <v>606</v>
      </c>
      <c r="F148" s="100" t="str">
        <f t="shared" si="2"/>
        <v>TECHNICENTRE OCCITANIE/TECHNICENTRE OCCITANIE - TOULOUSE RAYNAL/37, Avenue de Lyon/31200 - TOULOUSE</v>
      </c>
      <c r="G148" s="101" t="s">
        <v>607</v>
      </c>
    </row>
    <row r="149" spans="1:7">
      <c r="A149" s="60" t="s">
        <v>587</v>
      </c>
      <c r="B149" s="60" t="s">
        <v>604</v>
      </c>
      <c r="C149" s="60" t="s">
        <v>612</v>
      </c>
      <c r="D149" s="60" t="s">
        <v>590</v>
      </c>
      <c r="E149" s="60" t="s">
        <v>613</v>
      </c>
      <c r="F149" s="100" t="str">
        <f t="shared" si="2"/>
        <v>TECHNICENTRE OCCITANIE/TOULOUSE - TERRE CABADE/rue du général Jean Compans/31200 - TOULOUSE</v>
      </c>
      <c r="G149" s="101" t="s">
        <v>607</v>
      </c>
    </row>
    <row r="150" spans="1:7">
      <c r="A150" s="60" t="s">
        <v>587</v>
      </c>
      <c r="B150" s="60" t="s">
        <v>604</v>
      </c>
      <c r="C150" s="60" t="s">
        <v>614</v>
      </c>
      <c r="D150" s="60" t="s">
        <v>590</v>
      </c>
      <c r="E150" s="60" t="s">
        <v>615</v>
      </c>
      <c r="F150" s="100" t="str">
        <f t="shared" si="2"/>
        <v>TECHNICENTRE OCCITANIE/TOULOUSE - LES ACACIAS/rue de maltens/31200 - TOULOUSE</v>
      </c>
      <c r="G150" s="101" t="s">
        <v>607</v>
      </c>
    </row>
    <row r="151" spans="1:7">
      <c r="A151" s="60" t="s">
        <v>587</v>
      </c>
      <c r="B151" s="60" t="s">
        <v>616</v>
      </c>
      <c r="C151" s="60" t="s">
        <v>617</v>
      </c>
      <c r="D151" s="60" t="s">
        <v>590</v>
      </c>
      <c r="E151" s="60" t="s">
        <v>618</v>
      </c>
      <c r="F151" s="100" t="str">
        <f t="shared" si="2"/>
        <v>TECHNICENTRE OCCITANIE/BÉZIERS - Chantier/Cour B, Carrefour Pasquet Lazare Pont noir/34500 - BEZIERS</v>
      </c>
      <c r="G151" s="101" t="s">
        <v>619</v>
      </c>
    </row>
    <row r="152" spans="1:7">
      <c r="A152" s="60" t="s">
        <v>587</v>
      </c>
      <c r="B152" s="60" t="s">
        <v>616</v>
      </c>
      <c r="C152" s="60" t="s">
        <v>620</v>
      </c>
      <c r="D152" s="60" t="s">
        <v>409</v>
      </c>
      <c r="E152" s="60" t="s">
        <v>621</v>
      </c>
      <c r="F152" s="100" t="str">
        <f t="shared" si="2"/>
        <v>TECHNICENTRE SUD EST EUROPEEN/TECHNICENTRE SUD EST EUROPEEN - MONTPELLIER ARENE/Impasse du Mas Saint Pierre/34090 - MONTPELLIER</v>
      </c>
      <c r="G152" s="101" t="s">
        <v>622</v>
      </c>
    </row>
    <row r="153" spans="1:7">
      <c r="A153" s="60" t="s">
        <v>587</v>
      </c>
      <c r="B153" s="60" t="s">
        <v>616</v>
      </c>
      <c r="C153" s="60" t="s">
        <v>623</v>
      </c>
      <c r="D153" s="60" t="s">
        <v>189</v>
      </c>
      <c r="E153" s="60" t="s">
        <v>624</v>
      </c>
      <c r="F153" s="100" t="str">
        <f t="shared" si="2"/>
        <v>TECHNINAT/Techninat - Béziers/Avenue du président Wilson/34500 - Béziers</v>
      </c>
      <c r="G153" s="101" t="s">
        <v>625</v>
      </c>
    </row>
    <row r="154" spans="1:7">
      <c r="A154" s="60" t="s">
        <v>587</v>
      </c>
      <c r="B154" s="60" t="s">
        <v>626</v>
      </c>
      <c r="C154" s="60" t="s">
        <v>627</v>
      </c>
      <c r="D154" s="60" t="s">
        <v>590</v>
      </c>
      <c r="E154" s="60" t="s">
        <v>628</v>
      </c>
      <c r="F154" s="100" t="str">
        <f t="shared" si="2"/>
        <v>TECHNICENTRE OCCITANIE/TECHNICENTRE OCCITANIE - LOURDES/42 Avenue Eugène DUVIAU - 65100 LOURDES/65100 - LOURDES</v>
      </c>
      <c r="G154" s="101" t="s">
        <v>629</v>
      </c>
    </row>
    <row r="155" spans="1:7">
      <c r="A155" s="60" t="s">
        <v>587</v>
      </c>
      <c r="B155" s="60" t="s">
        <v>626</v>
      </c>
      <c r="C155" s="60" t="s">
        <v>630</v>
      </c>
      <c r="D155" s="60" t="s">
        <v>590</v>
      </c>
      <c r="E155" s="60" t="s">
        <v>631</v>
      </c>
      <c r="F155" s="100" t="str">
        <f t="shared" si="2"/>
        <v>TECHNICENTRE OCCITANIE/TECHNICENTRE OCCITANIE - TARBES/29, Avenue du Maréchal Joffre/65000 - TARBES</v>
      </c>
      <c r="G155" s="101" t="s">
        <v>632</v>
      </c>
    </row>
    <row r="156" spans="1:7">
      <c r="A156" s="60" t="s">
        <v>587</v>
      </c>
      <c r="B156" s="60" t="s">
        <v>633</v>
      </c>
      <c r="C156" s="60" t="s">
        <v>634</v>
      </c>
      <c r="D156" s="60" t="s">
        <v>590</v>
      </c>
      <c r="E156" s="60" t="s">
        <v>635</v>
      </c>
      <c r="F156" s="100" t="str">
        <f t="shared" si="2"/>
        <v>TECHNICENTRE OCCITANIE/Technicentre Occitanie - CERBÈRE CHANTIER/Rue des Oliviers/66290 - CERBERE</v>
      </c>
      <c r="G156" s="101" t="s">
        <v>636</v>
      </c>
    </row>
    <row r="157" spans="1:7">
      <c r="A157" s="60" t="s">
        <v>587</v>
      </c>
      <c r="B157" s="60" t="s">
        <v>633</v>
      </c>
      <c r="C157" s="60" t="s">
        <v>637</v>
      </c>
      <c r="D157" s="60" t="s">
        <v>590</v>
      </c>
      <c r="E157" s="60" t="s">
        <v>638</v>
      </c>
      <c r="F157" s="100" t="str">
        <f t="shared" si="2"/>
        <v>TECHNICENTRE OCCITANIE/TECHNICENTRE OCCITANIE - PERPIGNAN (Voyageurs)/Rue Joseph Napoléon Sarda Garriga/66000 - PERPIGNAN</v>
      </c>
      <c r="G157" s="101" t="s">
        <v>639</v>
      </c>
    </row>
    <row r="158" spans="1:7">
      <c r="A158" s="60" t="s">
        <v>587</v>
      </c>
      <c r="B158" s="60" t="s">
        <v>633</v>
      </c>
      <c r="C158" s="60" t="s">
        <v>640</v>
      </c>
      <c r="D158" s="60" t="s">
        <v>189</v>
      </c>
      <c r="E158" s="60" t="s">
        <v>641</v>
      </c>
      <c r="F158" s="100" t="str">
        <f t="shared" si="2"/>
        <v>TECHNINAT/TECHNINAT - PERPIGNAN (WAGON)/19, Rue des usines/66000 - PERPIGNAN</v>
      </c>
      <c r="G158" s="101" t="s">
        <v>639</v>
      </c>
    </row>
    <row r="159" spans="1:7">
      <c r="A159" s="60" t="s">
        <v>642</v>
      </c>
      <c r="B159" s="60" t="s">
        <v>643</v>
      </c>
      <c r="C159" s="60" t="s">
        <v>644</v>
      </c>
      <c r="D159" s="60" t="s">
        <v>645</v>
      </c>
      <c r="E159" s="60" t="s">
        <v>646</v>
      </c>
      <c r="F159" s="100" t="str">
        <f t="shared" si="2"/>
        <v>TECHNICENTRE PAYS DE LA LOIRE/GARE LE CROISIC/Place du 18 juin 1940/44490 - LE CROISIC</v>
      </c>
      <c r="G159" s="101" t="s">
        <v>647</v>
      </c>
    </row>
    <row r="160" spans="1:7">
      <c r="A160" s="60" t="s">
        <v>642</v>
      </c>
      <c r="B160" s="60" t="s">
        <v>643</v>
      </c>
      <c r="C160" s="60" t="s">
        <v>648</v>
      </c>
      <c r="D160" s="60" t="s">
        <v>268</v>
      </c>
      <c r="E160" s="60" t="s">
        <v>649</v>
      </c>
      <c r="F160" s="100" t="str">
        <f t="shared" si="2"/>
        <v>TECHNICENTRE ATLANTIQUE/TECHNICENTRE ATLANTIQUE - NANTES CHANTENAY/Rue des usines/44100 - NANTES</v>
      </c>
      <c r="G160" s="101" t="s">
        <v>650</v>
      </c>
    </row>
    <row r="161" spans="1:7">
      <c r="A161" s="60" t="s">
        <v>642</v>
      </c>
      <c r="B161" s="60" t="s">
        <v>643</v>
      </c>
      <c r="C161" s="60" t="s">
        <v>651</v>
      </c>
      <c r="D161" s="60" t="s">
        <v>645</v>
      </c>
      <c r="E161" s="60" t="s">
        <v>652</v>
      </c>
      <c r="F161" s="100" t="str">
        <f t="shared" si="2"/>
        <v>TECHNICENTRE PAYS DE LA LOIRE/TECHNICENTRE PAYS DE LA LOIRE - NANTES BLOTTEREAU/Chemin de Bonnetière/44300 - NANTES</v>
      </c>
      <c r="G161" s="101" t="s">
        <v>653</v>
      </c>
    </row>
    <row r="162" spans="1:7">
      <c r="A162" s="60" t="s">
        <v>642</v>
      </c>
      <c r="B162" s="60" t="s">
        <v>643</v>
      </c>
      <c r="C162" s="60" t="s">
        <v>654</v>
      </c>
      <c r="D162" s="60" t="s">
        <v>645</v>
      </c>
      <c r="E162" s="60" t="s">
        <v>655</v>
      </c>
      <c r="F162" s="100" t="str">
        <f t="shared" si="2"/>
        <v>TECHNICENTRE PAYS DE LA LOIRE/TECHNICENTRE PAYS DE LA LOIRE - NANTES CHANTIER LOCAL/27, Boulevard de Stalingrad/44000 - NANTES</v>
      </c>
      <c r="G162" s="101" t="s">
        <v>656</v>
      </c>
    </row>
    <row r="163" spans="1:7">
      <c r="A163" s="60" t="s">
        <v>642</v>
      </c>
      <c r="B163" s="60" t="s">
        <v>657</v>
      </c>
      <c r="C163" s="60" t="s">
        <v>658</v>
      </c>
      <c r="D163" s="60" t="s">
        <v>645</v>
      </c>
      <c r="E163" s="60" t="s">
        <v>659</v>
      </c>
      <c r="F163" s="100" t="str">
        <f t="shared" si="2"/>
        <v>TECHNICENTRE PAYS DE LA LOIRE/GARE D ANGERS ST-LAUD/1, Esplanade de la gare/49100 - ANGERS</v>
      </c>
      <c r="G163" s="101" t="s">
        <v>660</v>
      </c>
    </row>
    <row r="164" spans="1:7">
      <c r="A164" s="60" t="s">
        <v>642</v>
      </c>
      <c r="B164" s="60" t="s">
        <v>661</v>
      </c>
      <c r="C164" s="60" t="s">
        <v>662</v>
      </c>
      <c r="D164" s="60" t="s">
        <v>645</v>
      </c>
      <c r="E164" s="60" t="s">
        <v>663</v>
      </c>
      <c r="F164" s="100" t="str">
        <f t="shared" si="2"/>
        <v>TECHNICENTRE PAYS DE LA LOIRE/TECHNICENTRE PAYS DE LA LOIRE - LE MANS PONTLIEUE/58, Avenue Jean Jaurès/72000 - LE MANS</v>
      </c>
      <c r="G164" s="101" t="s">
        <v>664</v>
      </c>
    </row>
    <row r="165" spans="1:7">
      <c r="A165" s="60" t="s">
        <v>665</v>
      </c>
      <c r="B165" s="60" t="s">
        <v>666</v>
      </c>
      <c r="C165" s="60" t="s">
        <v>667</v>
      </c>
      <c r="D165" s="60" t="s">
        <v>668</v>
      </c>
      <c r="E165" s="60" t="s">
        <v>669</v>
      </c>
      <c r="F165" s="100" t="str">
        <f t="shared" si="2"/>
        <v>TECHNICENTRE PACA/Gare de Veynes/boulevard pierre Sémard/05400 - VEYNES</v>
      </c>
      <c r="G165" s="101" t="s">
        <v>670</v>
      </c>
    </row>
    <row r="166" spans="1:7">
      <c r="A166" s="60" t="s">
        <v>665</v>
      </c>
      <c r="B166" s="60" t="s">
        <v>671</v>
      </c>
      <c r="C166" s="60" t="s">
        <v>672</v>
      </c>
      <c r="D166" s="60" t="s">
        <v>185</v>
      </c>
      <c r="E166" s="60" t="s">
        <v>673</v>
      </c>
      <c r="F166" s="100" t="str">
        <f t="shared" si="2"/>
        <v>TECHNICENTRE TGV LYON/TECHNICENTRE LYON GERLAND - NICE ST ROCH TGV/38, Boulevard Pierre Sémard/06000 - NICE</v>
      </c>
      <c r="G166" s="101" t="s">
        <v>674</v>
      </c>
    </row>
    <row r="167" spans="1:7">
      <c r="A167" s="60" t="s">
        <v>665</v>
      </c>
      <c r="B167" s="60" t="s">
        <v>675</v>
      </c>
      <c r="C167" s="60" t="s">
        <v>676</v>
      </c>
      <c r="D167" s="60" t="s">
        <v>668</v>
      </c>
      <c r="E167" s="60" t="s">
        <v>677</v>
      </c>
      <c r="F167" s="100" t="str">
        <f t="shared" si="2"/>
        <v>TECHNICENTRE PACA/MARSEILLE PAUTRIER (UO PRODUIT TRAIN Marseille)/12 Rue Pautrier/13004 - MARSEILLE</v>
      </c>
      <c r="G167" s="101" t="s">
        <v>678</v>
      </c>
    </row>
    <row r="168" spans="1:7">
      <c r="A168" s="60" t="s">
        <v>665</v>
      </c>
      <c r="B168" s="60" t="s">
        <v>675</v>
      </c>
      <c r="C168" s="60" t="s">
        <v>680</v>
      </c>
      <c r="D168" s="60" t="s">
        <v>668</v>
      </c>
      <c r="E168" s="60" t="s">
        <v>681</v>
      </c>
      <c r="F168" s="100" t="str">
        <f t="shared" si="2"/>
        <v>TECHNICENTRE PACA/TECHNICENTRE PROVENCE ALPES CÔTE D'AZUR - MARSEILLE BLANCARDE/38, Traverse de la Trévaresse/13012 - MARSEILLE</v>
      </c>
      <c r="G168" s="101" t="s">
        <v>682</v>
      </c>
    </row>
    <row r="169" spans="1:7">
      <c r="A169" s="60" t="s">
        <v>665</v>
      </c>
      <c r="B169" s="60" t="s">
        <v>675</v>
      </c>
      <c r="C169" s="60" t="s">
        <v>683</v>
      </c>
      <c r="D169" s="60" t="s">
        <v>185</v>
      </c>
      <c r="E169" s="60" t="s">
        <v>684</v>
      </c>
      <c r="F169" s="100" t="str">
        <f t="shared" si="2"/>
        <v>TECHNICENTRE TGV LYON/TECHNICENTRE TGV LYON - MARSEILLE ST-CHARLES (CHANTIER PIVOS)/38, Rue Guibal/13001 - MARSEILLE</v>
      </c>
      <c r="G169" s="101" t="s">
        <v>679</v>
      </c>
    </row>
    <row r="170" spans="1:7">
      <c r="A170" s="60" t="s">
        <v>665</v>
      </c>
      <c r="B170" s="60" t="s">
        <v>675</v>
      </c>
      <c r="C170" s="60" t="s">
        <v>685</v>
      </c>
      <c r="D170" s="60" t="s">
        <v>189</v>
      </c>
      <c r="E170" s="60" t="s">
        <v>686</v>
      </c>
      <c r="F170" s="100" t="str">
        <f t="shared" si="2"/>
        <v>TECHNINAT/TECHNINAT - MIRAMAS (WAGON)/Avenue Falabrègues/13140 - MIRAMAS</v>
      </c>
      <c r="G170" s="101" t="s">
        <v>687</v>
      </c>
    </row>
    <row r="171" spans="1:7">
      <c r="A171" s="60" t="s">
        <v>665</v>
      </c>
      <c r="B171" s="60" t="s">
        <v>688</v>
      </c>
      <c r="C171" s="60" t="s">
        <v>689</v>
      </c>
      <c r="D171" s="60" t="s">
        <v>668</v>
      </c>
      <c r="E171" s="60" t="s">
        <v>690</v>
      </c>
      <c r="F171" s="100" t="str">
        <f t="shared" si="2"/>
        <v>TECHNICENTRE PACA/GARE DE TOULON/1, Place de l'Europe/83000 - TOULON</v>
      </c>
      <c r="G171" s="101" t="s">
        <v>691</v>
      </c>
    </row>
    <row r="172" spans="1:7">
      <c r="A172" s="60" t="s">
        <v>665</v>
      </c>
      <c r="B172" s="60" t="s">
        <v>688</v>
      </c>
      <c r="C172" s="60" t="s">
        <v>692</v>
      </c>
      <c r="D172" s="60" t="s">
        <v>668</v>
      </c>
      <c r="E172" s="60" t="s">
        <v>693</v>
      </c>
      <c r="F172" s="100" t="str">
        <f t="shared" si="2"/>
        <v>TECHNICENTRE PACA/Gare des Arcs / Draguignan/Avenue De La Gare/83460 - LES ARCS SUR ARGENS</v>
      </c>
      <c r="G172" s="101" t="s">
        <v>694</v>
      </c>
    </row>
    <row r="173" spans="1:7">
      <c r="A173" s="60" t="s">
        <v>665</v>
      </c>
      <c r="B173" s="60" t="s">
        <v>688</v>
      </c>
      <c r="C173" s="60" t="s">
        <v>695</v>
      </c>
      <c r="D173" s="60" t="s">
        <v>185</v>
      </c>
      <c r="E173" s="60" t="s">
        <v>696</v>
      </c>
      <c r="F173" s="100" t="str">
        <f t="shared" si="2"/>
        <v>TECHNICENTRE TGV LYON/site de Toulon TGV/avenue Philippe Lebon/83000 - TOULON</v>
      </c>
      <c r="G173" s="101" t="s">
        <v>691</v>
      </c>
    </row>
    <row r="174" spans="1:7">
      <c r="A174" s="60" t="s">
        <v>665</v>
      </c>
      <c r="B174" s="60" t="s">
        <v>697</v>
      </c>
      <c r="C174" s="60" t="s">
        <v>698</v>
      </c>
      <c r="D174" s="60" t="s">
        <v>668</v>
      </c>
      <c r="E174" s="60" t="s">
        <v>699</v>
      </c>
      <c r="F174" s="100" t="str">
        <f t="shared" si="2"/>
        <v>TECHNICENTRE PACA/TECHNICENTRE PROVENCE ALPES CÔTE D AZUR - AVIGNON/67, Avenue Pierre Sémard/84000 - AVIGNON</v>
      </c>
      <c r="G174" s="101" t="s">
        <v>700</v>
      </c>
    </row>
    <row r="175" spans="1:7">
      <c r="A175" s="60" t="s">
        <v>665</v>
      </c>
      <c r="B175" s="60" t="s">
        <v>697</v>
      </c>
      <c r="C175" s="60" t="s">
        <v>701</v>
      </c>
      <c r="D175" s="60" t="s">
        <v>189</v>
      </c>
      <c r="E175" s="60" t="s">
        <v>702</v>
      </c>
      <c r="F175" s="100" t="str">
        <f t="shared" si="2"/>
        <v>TECHNINAT/TECHNINAT - PMR AVIGNON CHAMPFLEURY (WAGON)/Chemin de Champfleury/84000 - AVIGNON</v>
      </c>
      <c r="G175" s="101" t="s">
        <v>700</v>
      </c>
    </row>
  </sheetData>
  <sheetProtection algorithmName="SHA-512" hashValue="Atc8d0bs6vO9styedKdQeZ9lhr1yTrZI3nC3QcHCYeKSMSozrRog95TNwCjVC5YPNmmE4NiRQgd0+83IwE3Xng==" saltValue="EkZeY56vRudaMvPDP04KCQ==" spinCount="100000" sheet="1" objects="1" scenarios="1"/>
  <autoFilter ref="A5:G175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dimension ref="A1:T12"/>
  <sheetViews>
    <sheetView workbookViewId="0">
      <selection activeCell="D13" sqref="D13"/>
    </sheetView>
  </sheetViews>
  <sheetFormatPr baseColWidth="10" defaultColWidth="11.42578125" defaultRowHeight="15"/>
  <cols>
    <col min="1" max="1" width="13.140625" bestFit="1" customWidth="1"/>
    <col min="2" max="2" width="14.140625" customWidth="1"/>
    <col min="3" max="3" width="12.5703125" customWidth="1"/>
    <col min="4" max="4" width="56.85546875" bestFit="1" customWidth="1"/>
    <col min="5" max="5" width="16.140625" customWidth="1"/>
    <col min="6" max="6" width="25.85546875" bestFit="1" customWidth="1"/>
    <col min="7" max="8" width="16.140625" customWidth="1"/>
    <col min="9" max="9" width="56.85546875" bestFit="1" customWidth="1"/>
    <col min="10" max="10" width="43" bestFit="1" customWidth="1"/>
    <col min="11" max="11" width="16.140625" customWidth="1"/>
    <col min="12" max="12" width="26" bestFit="1" customWidth="1"/>
    <col min="13" max="13" width="26" customWidth="1"/>
    <col min="14" max="14" width="44" bestFit="1" customWidth="1"/>
    <col min="15" max="15" width="17.5703125" customWidth="1"/>
  </cols>
  <sheetData>
    <row r="1" spans="1:20" ht="25.5">
      <c r="A1" s="1" t="s">
        <v>703</v>
      </c>
      <c r="B1" s="1" t="s">
        <v>704</v>
      </c>
      <c r="C1" s="1" t="s">
        <v>705</v>
      </c>
      <c r="D1" s="1" t="s">
        <v>706</v>
      </c>
      <c r="E1" s="1" t="s">
        <v>707</v>
      </c>
      <c r="F1" s="1" t="s">
        <v>708</v>
      </c>
      <c r="G1" s="1" t="s">
        <v>709</v>
      </c>
      <c r="H1" s="1" t="s">
        <v>710</v>
      </c>
      <c r="I1" s="1" t="s">
        <v>711</v>
      </c>
      <c r="J1" s="1" t="s">
        <v>108</v>
      </c>
      <c r="K1" s="1" t="s">
        <v>59</v>
      </c>
      <c r="L1" s="1" t="s">
        <v>71</v>
      </c>
      <c r="M1" s="1" t="s">
        <v>107</v>
      </c>
      <c r="N1" s="1" t="s">
        <v>712</v>
      </c>
      <c r="O1" s="1" t="s">
        <v>70</v>
      </c>
      <c r="P1" s="2" t="s">
        <v>713</v>
      </c>
    </row>
    <row r="2" spans="1:20">
      <c r="A2" t="s">
        <v>714</v>
      </c>
      <c r="B2" t="s">
        <v>715</v>
      </c>
      <c r="C2" t="s">
        <v>139</v>
      </c>
      <c r="D2" t="s">
        <v>716</v>
      </c>
      <c r="E2" t="s">
        <v>89</v>
      </c>
      <c r="F2" t="s">
        <v>717</v>
      </c>
      <c r="G2" t="s">
        <v>718</v>
      </c>
      <c r="H2" t="s">
        <v>719</v>
      </c>
      <c r="I2" t="s">
        <v>720</v>
      </c>
      <c r="J2" t="s">
        <v>780</v>
      </c>
      <c r="K2" t="s">
        <v>782</v>
      </c>
      <c r="L2" t="s">
        <v>721</v>
      </c>
      <c r="M2" t="s">
        <v>139</v>
      </c>
      <c r="N2" t="s">
        <v>722</v>
      </c>
      <c r="O2" t="s">
        <v>785</v>
      </c>
      <c r="P2" t="s">
        <v>79</v>
      </c>
      <c r="S2" s="185" t="s">
        <v>723</v>
      </c>
      <c r="T2" s="186"/>
    </row>
    <row r="3" spans="1:20">
      <c r="A3" t="s">
        <v>724</v>
      </c>
      <c r="B3" t="s">
        <v>725</v>
      </c>
      <c r="C3" t="s">
        <v>138</v>
      </c>
      <c r="D3" t="s">
        <v>726</v>
      </c>
      <c r="E3" t="s">
        <v>92</v>
      </c>
      <c r="F3" t="s">
        <v>727</v>
      </c>
      <c r="G3" t="s">
        <v>778</v>
      </c>
      <c r="H3" t="s">
        <v>728</v>
      </c>
      <c r="I3" t="s">
        <v>779</v>
      </c>
      <c r="J3" t="s">
        <v>781</v>
      </c>
      <c r="K3" t="s">
        <v>729</v>
      </c>
      <c r="L3" t="s">
        <v>730</v>
      </c>
      <c r="M3" t="s">
        <v>138</v>
      </c>
      <c r="N3" t="s">
        <v>783</v>
      </c>
      <c r="O3" t="s">
        <v>731</v>
      </c>
      <c r="P3" t="s">
        <v>80</v>
      </c>
      <c r="S3" s="3" t="s">
        <v>732</v>
      </c>
      <c r="T3" s="3" t="s">
        <v>733</v>
      </c>
    </row>
    <row r="4" spans="1:20">
      <c r="D4" t="s">
        <v>734</v>
      </c>
      <c r="E4" t="s">
        <v>93</v>
      </c>
      <c r="F4" t="s">
        <v>735</v>
      </c>
      <c r="H4" t="s">
        <v>736</v>
      </c>
      <c r="I4" t="s">
        <v>737</v>
      </c>
      <c r="J4" t="s">
        <v>738</v>
      </c>
      <c r="N4" t="s">
        <v>739</v>
      </c>
      <c r="O4" t="s">
        <v>740</v>
      </c>
      <c r="P4" t="s">
        <v>81</v>
      </c>
    </row>
    <row r="5" spans="1:20">
      <c r="E5" t="s">
        <v>94</v>
      </c>
      <c r="F5" t="s">
        <v>741</v>
      </c>
      <c r="H5" t="s">
        <v>742</v>
      </c>
      <c r="P5" t="s">
        <v>82</v>
      </c>
    </row>
    <row r="6" spans="1:20">
      <c r="E6" t="s">
        <v>95</v>
      </c>
      <c r="F6" t="s">
        <v>743</v>
      </c>
      <c r="H6" t="s">
        <v>744</v>
      </c>
      <c r="P6" t="s">
        <v>83</v>
      </c>
    </row>
    <row r="7" spans="1:20">
      <c r="E7" t="s">
        <v>96</v>
      </c>
      <c r="F7" t="s">
        <v>777</v>
      </c>
      <c r="H7" t="s">
        <v>745</v>
      </c>
      <c r="P7" t="s">
        <v>84</v>
      </c>
    </row>
    <row r="8" spans="1:20">
      <c r="E8" t="s">
        <v>97</v>
      </c>
      <c r="H8" t="s">
        <v>746</v>
      </c>
      <c r="M8" s="12"/>
      <c r="P8" t="s">
        <v>85</v>
      </c>
    </row>
    <row r="9" spans="1:20">
      <c r="E9" t="s">
        <v>98</v>
      </c>
      <c r="H9" t="s">
        <v>747</v>
      </c>
      <c r="I9" t="s">
        <v>748</v>
      </c>
      <c r="N9" s="1" t="s">
        <v>749</v>
      </c>
    </row>
    <row r="10" spans="1:20">
      <c r="E10" t="s">
        <v>99</v>
      </c>
      <c r="H10" t="s">
        <v>750</v>
      </c>
      <c r="I10" t="s">
        <v>716</v>
      </c>
      <c r="N10" t="s">
        <v>784</v>
      </c>
    </row>
    <row r="11" spans="1:20">
      <c r="E11" t="s">
        <v>100</v>
      </c>
      <c r="H11" t="s">
        <v>751</v>
      </c>
      <c r="I11" t="s">
        <v>726</v>
      </c>
      <c r="N11" t="s">
        <v>752</v>
      </c>
    </row>
    <row r="12" spans="1:20">
      <c r="I12" t="s">
        <v>734</v>
      </c>
      <c r="N12" t="s">
        <v>753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1cdaa9b661f316ec03b56176d6ced43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1812b8d3ba2c3207548f4f75e8589a9e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7FD648-F95B-4C91-82AC-6B9B56312881}">
  <ds:schemaRefs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058fe251-43f9-4964-954b-f1ff3efb6751"/>
    <ds:schemaRef ds:uri="e87dbd92-4534-45ec-b8d3-b7cc7775f373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5430EDA-DCA9-47FD-8182-57BE102EB5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HDS26</vt:lpstr>
      <vt:lpstr>Listes TM</vt:lpstr>
      <vt:lpstr>Listes déroulantes</vt:lpstr>
      <vt:lpstr>'Demande HDS26'!Impression_des_titres</vt:lpstr>
      <vt:lpstr>'Demande HDS26'!Zone_d_impression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2025-04-09T09:08:33Z</cp:lastPrinted>
  <dcterms:created xsi:type="dcterms:W3CDTF">2024-10-16T12:18:55Z</dcterms:created>
  <dcterms:modified xsi:type="dcterms:W3CDTF">2025-04-10T09:16:07Z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